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EB-статистика\!2025рік\2.СТАТИСТИЧНА ІНФОРМАЦІЯ\"/>
    </mc:Choice>
  </mc:AlternateContent>
  <xr:revisionPtr revIDLastSave="0" documentId="13_ncr:1_{0E7787C0-196B-42BF-A113-6F292D51AC8D}" xr6:coauthVersionLast="47" xr6:coauthVersionMax="47" xr10:uidLastSave="{00000000-0000-0000-0000-000000000000}"/>
  <bookViews>
    <workbookView xWindow="-120" yWindow="-120" windowWidth="29040" windowHeight="15840" xr2:uid="{836533CD-7653-4849-91B8-47F64EFF5DF4}"/>
  </bookViews>
  <sheets>
    <sheet name="Послуги" sheetId="1" r:id="rId1"/>
    <sheet name="Жінки" sheetId="5" r:id="rId2"/>
    <sheet name="Молодь" sheetId="6" r:id="rId3"/>
    <sheet name="Особи з інвалідністю" sheetId="7" r:id="rId4"/>
    <sheet name="ВПО" sheetId="8" r:id="rId5"/>
    <sheet name="УБД" sheetId="9" r:id="rId6"/>
    <sheet name="розрахун рейтинг" sheetId="4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4">#REF!</definedName>
    <definedName name="_firstRow" localSheetId="1">#REF!</definedName>
    <definedName name="_firstRow" localSheetId="2">#REF!</definedName>
    <definedName name="_firstRow" localSheetId="3">#REF!</definedName>
    <definedName name="_firstRow" localSheetId="0">#REF!</definedName>
    <definedName name="_firstRow" localSheetId="6">#REF!</definedName>
    <definedName name="_firstRow" localSheetId="5">#REF!</definedName>
    <definedName name="_firstRow">#REF!</definedName>
    <definedName name="_lastColumn" localSheetId="4">#REF!</definedName>
    <definedName name="_lastColumn" localSheetId="1">#REF!</definedName>
    <definedName name="_lastColumn" localSheetId="2">#REF!</definedName>
    <definedName name="_lastColumn" localSheetId="3">#REF!</definedName>
    <definedName name="_lastColumn" localSheetId="0">#REF!</definedName>
    <definedName name="_lastColumn" localSheetId="6">#REF!</definedName>
    <definedName name="_lastColumn" localSheetId="5">#REF!</definedName>
    <definedName name="_lastColumn">#REF!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4">'[1]Sheet1 (3)'!#REF!</definedName>
    <definedName name="date.e" localSheetId="1">'[1]Sheet1 (3)'!#REF!</definedName>
    <definedName name="date.e" localSheetId="2">'[1]Sheet1 (3)'!#REF!</definedName>
    <definedName name="date.e" localSheetId="3">'[1]Sheet1 (3)'!#REF!</definedName>
    <definedName name="date.e" localSheetId="0">'[1]Sheet1 (3)'!#REF!</definedName>
    <definedName name="date.e" localSheetId="6">'[1]Sheet1 (3)'!#REF!</definedName>
    <definedName name="date.e" localSheetId="5">'[1]Sheet1 (3)'!#REF!</definedName>
    <definedName name="date.e">'[1]Sheet1 (3)'!#REF!</definedName>
    <definedName name="date_b" localSheetId="4">#REF!</definedName>
    <definedName name="date_b" localSheetId="1">#REF!</definedName>
    <definedName name="date_b" localSheetId="2">#REF!</definedName>
    <definedName name="date_b" localSheetId="3">#REF!</definedName>
    <definedName name="date_b" localSheetId="0">#REF!</definedName>
    <definedName name="date_b" localSheetId="6">#REF!</definedName>
    <definedName name="date_b" localSheetId="5">#REF!</definedName>
    <definedName name="date_b">#REF!</definedName>
    <definedName name="date_e" localSheetId="4">'[1]Sheet1 (2)'!#REF!</definedName>
    <definedName name="date_e" localSheetId="1">'[1]Sheet1 (2)'!#REF!</definedName>
    <definedName name="date_e" localSheetId="2">'[1]Sheet1 (2)'!#REF!</definedName>
    <definedName name="date_e" localSheetId="3">'[1]Sheet1 (2)'!#REF!</definedName>
    <definedName name="date_e" localSheetId="0">'[1]Sheet1 (2)'!#REF!</definedName>
    <definedName name="date_e" localSheetId="6">'[1]Sheet1 (2)'!#REF!</definedName>
    <definedName name="date_e" localSheetId="5">'[1]Sheet1 (2)'!#REF!</definedName>
    <definedName name="date_e">'[1]Sheet1 (2)'!#REF!</definedName>
    <definedName name="Excel_BuiltIn_Print_Area_1" localSheetId="4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0">#REF!</definedName>
    <definedName name="Excel_BuiltIn_Print_Area_1" localSheetId="6">#REF!</definedName>
    <definedName name="Excel_BuiltIn_Print_Area_1" localSheetId="5">#REF!</definedName>
    <definedName name="Excel_BuiltIn_Print_Area_1">#REF!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4">[2]Sheet3!$A$3</definedName>
    <definedName name="hjj" localSheetId="1">[2]Sheet3!$A$3</definedName>
    <definedName name="hjj" localSheetId="2">[2]Sheet3!$A$3</definedName>
    <definedName name="hjj" localSheetId="3">[2]Sheet3!$A$3</definedName>
    <definedName name="hjj" localSheetId="5">[2]Sheet3!$A$3</definedName>
    <definedName name="hjj">[2]Sheet3!$A$3</definedName>
    <definedName name="hl_0" localSheetId="4">#REF!</definedName>
    <definedName name="hl_0" localSheetId="1">#REF!</definedName>
    <definedName name="hl_0" localSheetId="2">#REF!</definedName>
    <definedName name="hl_0" localSheetId="3">#REF!</definedName>
    <definedName name="hl_0" localSheetId="0">#REF!</definedName>
    <definedName name="hl_0" localSheetId="6">#REF!</definedName>
    <definedName name="hl_0" localSheetId="5">#REF!</definedName>
    <definedName name="hl_0">'[3]Відібрано записів - 37144'!$G$7</definedName>
    <definedName name="hn_0" localSheetId="4">#REF!</definedName>
    <definedName name="hn_0" localSheetId="1">#REF!</definedName>
    <definedName name="hn_0" localSheetId="2">#REF!</definedName>
    <definedName name="hn_0" localSheetId="3">#REF!</definedName>
    <definedName name="hn_0" localSheetId="0">#REF!</definedName>
    <definedName name="hn_0" localSheetId="6">#REF!</definedName>
    <definedName name="hn_0" localSheetId="5">#REF!</definedName>
    <definedName name="hn_0">'[3]Відібрано записів - 37144'!$G$8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4">'[1]Sheet1 (2)'!#REF!</definedName>
    <definedName name="lcz" localSheetId="1">'[1]Sheet1 (2)'!#REF!</definedName>
    <definedName name="lcz" localSheetId="2">'[1]Sheet1 (2)'!#REF!</definedName>
    <definedName name="lcz" localSheetId="3">'[1]Sheet1 (2)'!#REF!</definedName>
    <definedName name="lcz" localSheetId="0">'[1]Sheet1 (2)'!#REF!</definedName>
    <definedName name="lcz" localSheetId="6">'[1]Sheet1 (2)'!#REF!</definedName>
    <definedName name="lcz" localSheetId="5">'[1]Sheet1 (2)'!#REF!</definedName>
    <definedName name="lcz">'[1]Sheet1 (2)'!#REF!</definedName>
    <definedName name="name_cz" localSheetId="4">#REF!</definedName>
    <definedName name="name_cz" localSheetId="1">#REF!</definedName>
    <definedName name="name_cz" localSheetId="2">#REF!</definedName>
    <definedName name="name_cz" localSheetId="3">#REF!</definedName>
    <definedName name="name_cz" localSheetId="0">#REF!</definedName>
    <definedName name="name_cz" localSheetId="6">#REF!</definedName>
    <definedName name="name_cz" localSheetId="5">#REF!</definedName>
    <definedName name="name_cz">#REF!</definedName>
    <definedName name="name_period" localSheetId="4">#REF!</definedName>
    <definedName name="name_period" localSheetId="1">#REF!</definedName>
    <definedName name="name_period" localSheetId="2">#REF!</definedName>
    <definedName name="name_period" localSheetId="3">#REF!</definedName>
    <definedName name="name_period" localSheetId="0">#REF!</definedName>
    <definedName name="name_period" localSheetId="6">#REF!</definedName>
    <definedName name="name_period" localSheetId="5">#REF!</definedName>
    <definedName name="name_period">#REF!</definedName>
    <definedName name="pyear" localSheetId="4">#REF!</definedName>
    <definedName name="pyear" localSheetId="1">#REF!</definedName>
    <definedName name="pyear" localSheetId="2">#REF!</definedName>
    <definedName name="pyear" localSheetId="3">#REF!</definedName>
    <definedName name="pyear" localSheetId="0">#REF!</definedName>
    <definedName name="pyear" localSheetId="6">#REF!</definedName>
    <definedName name="pyear" localSheetId="5">#REF!</definedName>
    <definedName name="pyear">#REF!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>#REF!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>#REF!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4">ВПО!$A:$A</definedName>
    <definedName name="_xlnm.Print_Titles" localSheetId="1">Жінки!$A:$A</definedName>
    <definedName name="_xlnm.Print_Titles" localSheetId="2">Молодь!$A:$A</definedName>
    <definedName name="_xlnm.Print_Titles" localSheetId="3">'Особи з інвалідністю'!$A:$A</definedName>
    <definedName name="_xlnm.Print_Titles" localSheetId="0">Послуги!$A:$A</definedName>
    <definedName name="_xlnm.Print_Titles" localSheetId="6">'розрахун рейтинг'!$B:$B</definedName>
    <definedName name="_xlnm.Print_Titles" localSheetId="5">УБД!$A:$A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>#REF!</definedName>
    <definedName name="множення">'[4]Sheet1 (3)'!#REF!</definedName>
    <definedName name="_xlnm.Print_Area" localSheetId="4">ВПО!$A$1:$K$11</definedName>
    <definedName name="_xlnm.Print_Area" localSheetId="1">Жінки!$A$1:$I$11</definedName>
    <definedName name="_xlnm.Print_Area" localSheetId="2">Молодь!$A$1:$I$11</definedName>
    <definedName name="_xlnm.Print_Area" localSheetId="3">'Особи з інвалідністю'!$A$1:$J$11</definedName>
    <definedName name="_xlnm.Print_Area" localSheetId="0">Послуги!$A$1:$M$11</definedName>
    <definedName name="_xlnm.Print_Area" localSheetId="6">'розрахун рейтинг'!$A$1:$D$37</definedName>
    <definedName name="_xlnm.Print_Area" localSheetId="5">УБД!$A$1:$I$11</definedName>
    <definedName name="олд" localSheetId="4">'[4]Sheet1 (3)'!#REF!</definedName>
    <definedName name="олд" localSheetId="1">'[4]Sheet1 (3)'!#REF!</definedName>
    <definedName name="олд" localSheetId="2">'[4]Sheet1 (3)'!#REF!</definedName>
    <definedName name="олд" localSheetId="3">'[4]Sheet1 (3)'!#REF!</definedName>
    <definedName name="олд" localSheetId="0">'[4]Sheet1 (3)'!#REF!</definedName>
    <definedName name="олд" localSheetId="6">'[4]Sheet1 (3)'!#REF!</definedName>
    <definedName name="олд" localSheetId="5">'[4]Sheet1 (3)'!#REF!</definedName>
    <definedName name="олд">'[4]Sheet1 (3)'!#REF!</definedName>
    <definedName name="оплад">'[7]Sheet1 (2)'!#REF!</definedName>
    <definedName name="паовжф">#REF!</definedName>
    <definedName name="пар">#REF!</definedName>
    <definedName name="плдаж">#REF!</definedName>
    <definedName name="плдажп">#REF!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>'[7]Sheet1 (3)'!#REF!</definedName>
    <definedName name="проавлф">#REF!</definedName>
    <definedName name="рпа">#REF!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>'[7]Sheet1 (2)'!#REF!</definedName>
    <definedName name="ррррау">'[4]Sheet1 (3)'!#REF!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4">[5]Sheet3!$A$2</definedName>
    <definedName name="ц" localSheetId="1">[5]Sheet3!$A$2</definedName>
    <definedName name="ц" localSheetId="2">[5]Sheet3!$A$2</definedName>
    <definedName name="ц" localSheetId="3">[5]Sheet3!$A$2</definedName>
    <definedName name="ц" localSheetId="5">[5]Sheet3!$A$2</definedName>
    <definedName name="ц">[5]Sheet3!$A$2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9" l="1"/>
  <c r="H4" i="9"/>
  <c r="G4" i="9"/>
  <c r="F4" i="9"/>
  <c r="E4" i="9"/>
  <c r="D4" i="9"/>
  <c r="C4" i="9"/>
  <c r="B4" i="9"/>
  <c r="E4" i="8"/>
  <c r="F4" i="8"/>
  <c r="G4" i="8"/>
  <c r="K4" i="8"/>
  <c r="J4" i="8"/>
  <c r="I4" i="8"/>
  <c r="H4" i="8"/>
  <c r="D4" i="8"/>
  <c r="C4" i="8"/>
  <c r="B4" i="8"/>
  <c r="H4" i="7"/>
  <c r="J4" i="7"/>
  <c r="I4" i="7"/>
  <c r="G4" i="7"/>
  <c r="F4" i="7"/>
  <c r="E4" i="7"/>
  <c r="D4" i="7"/>
  <c r="C4" i="7"/>
  <c r="B4" i="7"/>
  <c r="I4" i="6"/>
  <c r="H4" i="6"/>
  <c r="G4" i="6"/>
  <c r="F4" i="6"/>
  <c r="E4" i="6"/>
  <c r="D4" i="6"/>
  <c r="C4" i="6"/>
  <c r="B4" i="6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<sst xmlns="http://schemas.openxmlformats.org/spreadsheetml/2006/main" count="145" uniqueCount="64">
  <si>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</si>
  <si>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</si>
  <si>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</si>
  <si>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</si>
  <si>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</si>
  <si>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</si>
  <si>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</si>
  <si>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</si>
  <si>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</si>
  <si>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</si>
  <si>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</si>
  <si>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</si>
  <si>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</si>
  <si>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</si>
  <si>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</si>
  <si>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</si>
  <si>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</si>
  <si>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</si>
  <si>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</si>
  <si>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</si>
  <si>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</si>
  <si>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</si>
  <si>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</si>
  <si>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</si>
  <si>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</si>
  <si>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</si>
  <si>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</si>
  <si>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</si>
  <si>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</si>
  <si>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</si>
  <si>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</si>
  <si>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</si>
  <si>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</si>
  <si>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</si>
  <si>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</si>
  <si>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>Продовження таблиці</t>
  </si>
  <si>
    <t xml:space="preserve">у тому числі безробітних за  компенсаційними програмами, осіб </t>
  </si>
  <si>
    <t>з них, мали статус безробітного, осіб</t>
  </si>
  <si>
    <t>Працевлаштовано ВПО з компенсацією витрат на оплату праці під час дії воєнного стану, осіб</t>
  </si>
  <si>
    <t>Надано компенсацію витрат за облаштування робочих місць працевлаштованих людей з інвалідністю, осіб</t>
  </si>
  <si>
    <t>Львівська область</t>
  </si>
  <si>
    <t>ДРОГОБИЦЬКА                                                   філія ЛОЦЗ</t>
  </si>
  <si>
    <t>ЗОЛОЧІВСЬКА                                                           філія ЛОЦЗ</t>
  </si>
  <si>
    <t>ЛЬВІВСЬКА                                                        філія ЛОЦЗ</t>
  </si>
  <si>
    <t>САМБІРСЬКА                                                                        філія ЛОЦЗ</t>
  </si>
  <si>
    <t>СТРИЙСЬКА                                                                               філія ЛОЦЗ</t>
  </si>
  <si>
    <t>ЧЕРВОНОГРАДСЬКА                                                         філія ЛОЦЗ</t>
  </si>
  <si>
    <t>ЯВОРІВСЬКА                                                                         філія ЛОЦЗ</t>
  </si>
  <si>
    <t>Надання послуг Львівською обласною службою зайнятості у січні 2025 року</t>
  </si>
  <si>
    <t>станом на 01.02.2025</t>
  </si>
  <si>
    <t>Отримували послуги, 
осіб</t>
  </si>
  <si>
    <t>з них, 
мали статус безробітного, 
осіб</t>
  </si>
  <si>
    <t>Працевлаш-товано, 
осіб</t>
  </si>
  <si>
    <t>Отримали ваучери на навчання, 
осіб</t>
  </si>
  <si>
    <t>Проходили професійне навчання, 
осіб</t>
  </si>
  <si>
    <t>Брали участь у громадських та інших роботах тимчасового характеру, 
осіб</t>
  </si>
  <si>
    <t>Станом на 01.02.2025</t>
  </si>
  <si>
    <t>Надання послуг Львівською обласною службою зайнятості жінкам 
у січні 2025 року</t>
  </si>
  <si>
    <t>Надання послуг Львівською обласною службою зайнятості молоді у віці до 35 років
у січні 2025 року</t>
  </si>
  <si>
    <t>Надання послуг Львівською обласною службою зайнятості особам з інвалідністю
у січні 2025 року</t>
  </si>
  <si>
    <t>Надання послуг Львівською обласною службою зайнятості внутрішньо переміщеним особам
у січні 2025 року</t>
  </si>
  <si>
    <t>з них:</t>
  </si>
  <si>
    <r>
      <t xml:space="preserve">працевлаштовано безробітних з компенсацією роботодавцю витрат на оплату праці </t>
    </r>
    <r>
      <rPr>
        <i/>
        <sz val="12"/>
        <rFont val="Times New Roman Cyr"/>
        <charset val="204"/>
      </rPr>
      <t>(стаття 24</t>
    </r>
    <r>
      <rPr>
        <i/>
        <vertAlign val="superscript"/>
        <sz val="12"/>
        <rFont val="Times New Roman Cyr"/>
        <charset val="204"/>
      </rPr>
      <t>1</t>
    </r>
    <r>
      <rPr>
        <i/>
        <sz val="12"/>
        <rFont val="Times New Roman Cyr"/>
        <charset val="204"/>
      </rPr>
      <t xml:space="preserve"> ЗУ "Про зайнятість населення"), </t>
    </r>
    <r>
      <rPr>
        <sz val="12"/>
        <rFont val="Times New Roman Cyr"/>
        <charset val="204"/>
      </rPr>
      <t>осіб</t>
    </r>
  </si>
  <si>
    <r>
      <t xml:space="preserve">працевлаштовано 
з компенсацією витрат на оплату праці під час дії воєнного стану </t>
    </r>
    <r>
      <rPr>
        <i/>
        <sz val="12"/>
        <rFont val="Times New Roman Cyr"/>
        <charset val="204"/>
      </rPr>
      <t>(постанова КМУ від 20.03.2022 р. № 331)</t>
    </r>
    <r>
      <rPr>
        <sz val="12"/>
        <rFont val="Times New Roman Cyr"/>
        <charset val="204"/>
      </rPr>
      <t>, осіб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</si>
</sst>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2"/>
      <name val="Times New Roman Cyr"/>
    </font>
    <font>
      <sz val="11"/>
      <name val="Times New Roman Cyr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i/>
      <vertAlign val="superscript"/>
      <sz val="12"/>
      <name val="Times New Roman Cyr"/>
      <charset val="204"/>
    </font>
    <font>
      <sz val="11"/>
      <color theme="0" tint="-0.249977111117893"/>
      <name val="Times New Roman"/>
      <family val="1"/>
      <charset val="204"/>
    </font>
    <font>
      <sz val="12"/>
      <color theme="0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4" fillId="0" borderId="0"/>
    <xf numFmtId="0" fontId="19" fillId="0" borderId="0"/>
    <xf numFmtId="0" fontId="21" fillId="0" borderId="0"/>
  </cellStyleXfs>
  <cellXfs count="81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0" fontId="2" fillId="2" borderId="0" xfId="1" applyFont="1" applyFill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13" fillId="2" borderId="0" xfId="1" applyFont="1" applyFill="1" applyAlignment="1">
      <alignment vertical="center" wrapText="1"/>
    </xf>
    <xf numFmtId="0" fontId="6" fillId="2" borderId="0" xfId="1" applyFont="1" applyFill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1" fontId="14" fillId="2" borderId="3" xfId="2" applyNumberFormat="1" applyFont="1" applyFill="1" applyBorder="1" applyAlignment="1" applyProtection="1">
      <alignment horizontal="center" vertical="center"/>
      <protection locked="0"/>
    </xf>
    <xf numFmtId="1" fontId="15" fillId="2" borderId="17" xfId="2" applyNumberFormat="1" applyFont="1" applyFill="1" applyBorder="1" applyAlignment="1" applyProtection="1">
      <alignment vertical="center" wrapText="1"/>
      <protection locked="0"/>
    </xf>
    <xf numFmtId="1" fontId="15" fillId="2" borderId="18" xfId="2" applyNumberFormat="1" applyFont="1" applyFill="1" applyBorder="1" applyAlignment="1" applyProtection="1">
      <alignment vertical="center" wrapText="1"/>
      <protection locked="0"/>
    </xf>
    <xf numFmtId="1" fontId="15" fillId="2" borderId="16" xfId="2" applyNumberFormat="1" applyFont="1" applyFill="1" applyBorder="1" applyAlignment="1" applyProtection="1">
      <alignment vertical="center" wrapText="1"/>
      <protection locked="0"/>
    </xf>
    <xf numFmtId="3" fontId="16" fillId="2" borderId="12" xfId="2" applyNumberFormat="1" applyFont="1" applyFill="1" applyBorder="1" applyAlignment="1" applyProtection="1">
      <alignment horizontal="center" vertical="center"/>
      <protection locked="0"/>
    </xf>
    <xf numFmtId="3" fontId="16" fillId="2" borderId="4" xfId="2" applyNumberFormat="1" applyFont="1" applyFill="1" applyBorder="1" applyAlignment="1" applyProtection="1">
      <alignment horizontal="center" vertical="center"/>
      <protection locked="0"/>
    </xf>
    <xf numFmtId="3" fontId="16" fillId="2" borderId="4" xfId="1" applyNumberFormat="1" applyFont="1" applyFill="1" applyBorder="1" applyAlignment="1">
      <alignment horizontal="center" vertical="center"/>
    </xf>
    <xf numFmtId="3" fontId="13" fillId="2" borderId="4" xfId="1" applyNumberFormat="1" applyFont="1" applyFill="1" applyBorder="1" applyAlignment="1">
      <alignment horizontal="center" vertical="center"/>
    </xf>
    <xf numFmtId="3" fontId="13" fillId="2" borderId="5" xfId="1" applyNumberFormat="1" applyFont="1" applyFill="1" applyBorder="1" applyAlignment="1">
      <alignment horizontal="center" vertical="center"/>
    </xf>
    <xf numFmtId="3" fontId="17" fillId="2" borderId="13" xfId="2" applyNumberFormat="1" applyFont="1" applyFill="1" applyBorder="1" applyAlignment="1" applyProtection="1">
      <alignment horizontal="center" vertical="center"/>
      <protection locked="0"/>
    </xf>
    <xf numFmtId="3" fontId="17" fillId="2" borderId="1" xfId="2" applyNumberFormat="1" applyFont="1" applyFill="1" applyBorder="1" applyAlignment="1" applyProtection="1">
      <alignment horizontal="center" vertical="center"/>
      <protection locked="0"/>
    </xf>
    <xf numFmtId="3" fontId="17" fillId="2" borderId="1" xfId="3" applyNumberFormat="1" applyFont="1" applyFill="1" applyBorder="1" applyAlignment="1">
      <alignment horizontal="center" vertical="center"/>
    </xf>
    <xf numFmtId="3" fontId="17" fillId="2" borderId="14" xfId="2" applyNumberFormat="1" applyFont="1" applyFill="1" applyBorder="1" applyAlignment="1" applyProtection="1">
      <alignment horizontal="center" vertical="center"/>
      <protection locked="0"/>
    </xf>
    <xf numFmtId="3" fontId="17" fillId="2" borderId="2" xfId="2" applyNumberFormat="1" applyFont="1" applyFill="1" applyBorder="1" applyAlignment="1" applyProtection="1">
      <alignment horizontal="center" vertical="center"/>
      <protection locked="0"/>
    </xf>
    <xf numFmtId="3" fontId="17" fillId="2" borderId="2" xfId="3" applyNumberFormat="1" applyFont="1" applyFill="1" applyBorder="1" applyAlignment="1">
      <alignment horizontal="center" vertical="center"/>
    </xf>
    <xf numFmtId="3" fontId="17" fillId="2" borderId="19" xfId="3" applyNumberFormat="1" applyFont="1" applyFill="1" applyBorder="1" applyAlignment="1">
      <alignment horizontal="center" vertical="center"/>
    </xf>
    <xf numFmtId="3" fontId="17" fillId="2" borderId="20" xfId="3" applyNumberFormat="1" applyFont="1" applyFill="1" applyBorder="1" applyAlignment="1">
      <alignment horizontal="center" vertical="center"/>
    </xf>
    <xf numFmtId="3" fontId="18" fillId="0" borderId="14" xfId="1" applyNumberFormat="1" applyFont="1" applyBorder="1" applyAlignment="1">
      <alignment horizontal="center" vertical="center"/>
    </xf>
    <xf numFmtId="3" fontId="18" fillId="0" borderId="2" xfId="1" applyNumberFormat="1" applyFont="1" applyBorder="1" applyAlignment="1">
      <alignment horizontal="center" vertical="center"/>
    </xf>
    <xf numFmtId="3" fontId="18" fillId="2" borderId="2" xfId="1" applyNumberFormat="1" applyFont="1" applyFill="1" applyBorder="1" applyAlignment="1">
      <alignment horizontal="center" vertical="center"/>
    </xf>
    <xf numFmtId="3" fontId="18" fillId="2" borderId="20" xfId="1" applyNumberFormat="1" applyFont="1" applyFill="1" applyBorder="1" applyAlignment="1">
      <alignment horizontal="center" vertical="center"/>
    </xf>
    <xf numFmtId="3" fontId="18" fillId="0" borderId="11" xfId="1" applyNumberFormat="1" applyFont="1" applyBorder="1" applyAlignment="1">
      <alignment horizontal="center" vertical="center"/>
    </xf>
    <xf numFmtId="3" fontId="18" fillId="0" borderId="8" xfId="1" applyNumberFormat="1" applyFont="1" applyBorder="1" applyAlignment="1">
      <alignment horizontal="center" vertical="center"/>
    </xf>
    <xf numFmtId="3" fontId="18" fillId="2" borderId="8" xfId="1" applyNumberFormat="1" applyFont="1" applyFill="1" applyBorder="1" applyAlignment="1">
      <alignment horizontal="center" vertical="center"/>
    </xf>
    <xf numFmtId="3" fontId="18" fillId="2" borderId="9" xfId="1" applyNumberFormat="1" applyFont="1" applyFill="1" applyBorder="1" applyAlignment="1">
      <alignment horizontal="center" vertical="center"/>
    </xf>
    <xf numFmtId="3" fontId="17" fillId="2" borderId="21" xfId="2" applyNumberFormat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Alignment="1">
      <alignment horizontal="righ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 wrapText="1"/>
    </xf>
    <xf numFmtId="3" fontId="2" fillId="0" borderId="0" xfId="1" applyNumberFormat="1" applyFont="1"/>
    <xf numFmtId="1" fontId="20" fillId="2" borderId="3" xfId="2" applyNumberFormat="1" applyFont="1" applyFill="1" applyBorder="1" applyAlignment="1" applyProtection="1">
      <alignment horizontal="center" vertical="center"/>
      <protection locked="0"/>
    </xf>
    <xf numFmtId="0" fontId="11" fillId="2" borderId="14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11" fillId="2" borderId="18" xfId="1" applyFont="1" applyFill="1" applyBorder="1" applyAlignment="1">
      <alignment horizontal="center" vertical="center" wrapText="1"/>
    </xf>
    <xf numFmtId="0" fontId="10" fillId="2" borderId="6" xfId="4" applyFont="1" applyFill="1" applyBorder="1" applyAlignment="1">
      <alignment horizontal="center" vertical="center" wrapText="1"/>
    </xf>
    <xf numFmtId="0" fontId="10" fillId="2" borderId="20" xfId="4" applyFont="1" applyFill="1" applyBorder="1" applyAlignment="1">
      <alignment horizontal="center" vertical="center" wrapText="1"/>
    </xf>
    <xf numFmtId="3" fontId="16" fillId="2" borderId="5" xfId="1" applyNumberFormat="1" applyFont="1" applyFill="1" applyBorder="1" applyAlignment="1">
      <alignment horizontal="center" vertical="center"/>
    </xf>
    <xf numFmtId="3" fontId="18" fillId="0" borderId="20" xfId="1" applyNumberFormat="1" applyFont="1" applyBorder="1" applyAlignment="1">
      <alignment horizontal="center" vertical="center"/>
    </xf>
    <xf numFmtId="3" fontId="18" fillId="0" borderId="9" xfId="1" applyNumberFormat="1" applyFont="1" applyBorder="1" applyAlignment="1">
      <alignment horizontal="center" vertical="center"/>
    </xf>
    <xf numFmtId="0" fontId="10" fillId="2" borderId="22" xfId="4" applyFont="1" applyFill="1" applyBorder="1" applyAlignment="1">
      <alignment horizontal="center" vertical="center" wrapText="1"/>
    </xf>
    <xf numFmtId="0" fontId="10" fillId="2" borderId="21" xfId="4" applyFont="1" applyFill="1" applyBorder="1" applyAlignment="1">
      <alignment horizontal="center" vertical="center" wrapText="1"/>
    </xf>
    <xf numFmtId="0" fontId="22" fillId="0" borderId="2" xfId="5" applyFont="1" applyBorder="1" applyAlignment="1">
      <alignment horizontal="center" vertical="center" wrapText="1"/>
    </xf>
    <xf numFmtId="0" fontId="23" fillId="0" borderId="2" xfId="5" applyFont="1" applyBorder="1" applyAlignment="1">
      <alignment horizontal="center" vertical="top" wrapText="1"/>
    </xf>
    <xf numFmtId="0" fontId="26" fillId="0" borderId="0" xfId="1" applyFont="1" applyBorder="1"/>
    <xf numFmtId="3" fontId="27" fillId="2" borderId="0" xfId="2" applyNumberFormat="1" applyFont="1" applyFill="1" applyBorder="1" applyAlignment="1" applyProtection="1">
      <alignment horizontal="center" vertical="center"/>
      <protection locked="0"/>
    </xf>
    <xf numFmtId="3" fontId="27" fillId="2" borderId="0" xfId="1" applyNumberFormat="1" applyFont="1" applyFill="1" applyBorder="1" applyAlignment="1">
      <alignment horizontal="center" vertical="center"/>
    </xf>
  </cellXfs>
  <cellStyles count="6">
    <cellStyle name="Звичайний" xfId="0" builtinId="0"/>
    <cellStyle name="Звичайний 3" xfId="4" xr:uid="{36AB4548-6584-4487-B378-AD5CD990474D}"/>
    <cellStyle name="Обычный 2 2" xfId="1" xr:uid="{F89383FC-BED0-4256-BC6E-8603D6D92823}"/>
    <cellStyle name="Обычный_06" xfId="2" xr:uid="{131B05F5-C6C8-4A9E-88AF-2B28566657CE}"/>
    <cellStyle name="Обычный_12.01.2015" xfId="3" xr:uid="{3301CC03-5D26-4BA6-A57A-3A7FFD2FD863}"/>
    <cellStyle name="Обычный_Табл. 3.15" xfId="5" xr:uid="{D9F25540-3506-40DF-8002-77DE616F7D0C}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13</xdr:row>
      <xdr:rowOff>85725</xdr:rowOff>
    </xdr:from>
    <xdr:to>
      <xdr:col>2</xdr:col>
      <xdr:colOff>600075</xdr:colOff>
      <xdr:row>13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30C93ED-AC28-4546-B8C7-49D78A35E21D}"/>
            </a:ext>
          </a:extLst>
        </xdr:cNvPr>
        <xdr:cNvSpPr txBox="1">
          <a:spLocks noChangeArrowheads="1"/>
        </xdr:cNvSpPr>
      </xdr:nvSpPr>
      <xdr:spPr bwMode="auto">
        <a:xfrm>
          <a:off x="2647950" y="4876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at1\Downloads\3_services_01_2025%20(2).xlsx" TargetMode="External"/><Relationship Id="rId1" Type="http://schemas.openxmlformats.org/officeDocument/2006/relationships/externalLinkPath" Target="file:///C:\Users\stat1\Downloads\3_services_01_202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ослуги"/>
      <sheetName val="Жінки"/>
      <sheetName val="Молодь"/>
      <sheetName val="Особи з інвалідністю"/>
      <sheetName val="ВПО"/>
      <sheetName val="УБД"/>
      <sheetName val="розрахун рейтинг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21863-417E-4C43-97FA-ED67E340DCC0}">
  <sheetPr>
    <tabColor theme="4" tint="0.59999389629810485"/>
  </sheetPr>
  <dimension ref="A1:M11"/>
  <sheetViews>
    <sheetView tabSelected="1" view="pageBreakPreview" zoomScale="75" zoomScaleNormal="75" zoomScaleSheetLayoutView="75" workbookViewId="0">
      <pane xSplit="1" ySplit="4" topLeftCell="B5" activePane="bottomRight" state="frozen"/>
      <selection activeCell="K18" sqref="K18"/>
      <selection pane="topRight" activeCell="K18" sqref="K18"/>
      <selection pane="bottomLeft" activeCell="K18" sqref="K18"/>
      <selection pane="bottomRight" sqref="A1:A1048576"/>
    </sheetView>
  </sheetViews>
  <sheetFormatPr defaultColWidth="9.140625" defaultRowHeight="15" x14ac:dyDescent="0.25"/>
  <cols>
    <col min="1" max="1" width="34.5703125" style="2" customWidth="1"/>
    <col min="2" max="3" width="13.5703125" style="2" customWidth="1"/>
    <col min="4" max="4" width="14.5703125" style="2" customWidth="1"/>
    <col min="5" max="5" width="18.140625" style="2" customWidth="1"/>
    <col min="6" max="6" width="14.140625" style="2" customWidth="1"/>
    <col min="7" max="7" width="13.28515625" style="2" customWidth="1"/>
    <col min="8" max="8" width="15.5703125" style="2" customWidth="1"/>
    <col min="9" max="9" width="18.28515625" style="2" customWidth="1"/>
    <col min="10" max="10" width="24.28515625" style="5" customWidth="1"/>
    <col min="11" max="11" width="21.85546875" style="5" customWidth="1"/>
    <col min="12" max="12" width="15.5703125" style="5" customWidth="1"/>
    <col min="13" max="13" width="19.85546875" style="5" customWidth="1"/>
    <col min="14" max="16384" width="9.140625" style="2"/>
  </cols>
  <sheetData>
    <row r="1" spans="1:13" s="1" customFormat="1" ht="35.25" customHeight="1" thickBot="1" x14ac:dyDescent="0.25">
      <c r="B1" s="56" t="s">
        <v>48</v>
      </c>
      <c r="C1" s="56"/>
      <c r="D1" s="56"/>
      <c r="E1" s="56"/>
      <c r="F1" s="56"/>
      <c r="G1" s="56"/>
      <c r="H1" s="56"/>
      <c r="I1" s="20"/>
      <c r="J1" s="21"/>
      <c r="K1" s="21"/>
      <c r="L1" s="50" t="s">
        <v>35</v>
      </c>
      <c r="M1" s="50"/>
    </row>
    <row r="2" spans="1:13" ht="20.25" customHeight="1" x14ac:dyDescent="0.25">
      <c r="A2" s="57"/>
      <c r="B2" s="59" t="s">
        <v>31</v>
      </c>
      <c r="C2" s="54" t="s">
        <v>37</v>
      </c>
      <c r="D2" s="54" t="s">
        <v>32</v>
      </c>
      <c r="E2" s="51" t="s">
        <v>36</v>
      </c>
      <c r="F2" s="54" t="s">
        <v>33</v>
      </c>
      <c r="G2" s="54" t="s">
        <v>29</v>
      </c>
      <c r="H2" s="51" t="s">
        <v>34</v>
      </c>
      <c r="I2" s="51" t="s">
        <v>26</v>
      </c>
      <c r="J2" s="51" t="s">
        <v>39</v>
      </c>
      <c r="K2" s="51" t="s">
        <v>38</v>
      </c>
      <c r="L2" s="51" t="s">
        <v>49</v>
      </c>
      <c r="M2" s="53"/>
    </row>
    <row r="3" spans="1:13" ht="87" customHeight="1" thickBot="1" x14ac:dyDescent="0.3">
      <c r="A3" s="58"/>
      <c r="B3" s="60"/>
      <c r="C3" s="55"/>
      <c r="D3" s="55"/>
      <c r="E3" s="52"/>
      <c r="F3" s="55"/>
      <c r="G3" s="55"/>
      <c r="H3" s="52"/>
      <c r="I3" s="52"/>
      <c r="J3" s="52"/>
      <c r="K3" s="52"/>
      <c r="L3" s="22" t="s">
        <v>31</v>
      </c>
      <c r="M3" s="23" t="s">
        <v>30</v>
      </c>
    </row>
    <row r="4" spans="1:13" s="3" customFormat="1" ht="41.25" customHeight="1" thickBot="1" x14ac:dyDescent="0.35">
      <c r="A4" s="24" t="s">
        <v>40</v>
      </c>
      <c r="B4" s="28">
        <v>6874</v>
      </c>
      <c r="C4" s="29">
        <v>5082</v>
      </c>
      <c r="D4" s="29">
        <v>953</v>
      </c>
      <c r="E4" s="29">
        <v>38</v>
      </c>
      <c r="F4" s="29">
        <v>146</v>
      </c>
      <c r="G4" s="30">
        <v>491</v>
      </c>
      <c r="H4" s="30">
        <v>470</v>
      </c>
      <c r="I4" s="30">
        <v>93</v>
      </c>
      <c r="J4" s="31">
        <v>14</v>
      </c>
      <c r="K4" s="31">
        <v>63</v>
      </c>
      <c r="L4" s="31">
        <v>4884</v>
      </c>
      <c r="M4" s="32">
        <v>3738</v>
      </c>
    </row>
    <row r="5" spans="1:13" s="4" customFormat="1" ht="48" customHeight="1" x14ac:dyDescent="0.3">
      <c r="A5" s="25" t="s">
        <v>41</v>
      </c>
      <c r="B5" s="33">
        <v>752</v>
      </c>
      <c r="C5" s="34">
        <v>563</v>
      </c>
      <c r="D5" s="34">
        <v>169</v>
      </c>
      <c r="E5" s="34">
        <v>11</v>
      </c>
      <c r="F5" s="34">
        <v>16</v>
      </c>
      <c r="G5" s="34">
        <v>55</v>
      </c>
      <c r="H5" s="34">
        <v>43</v>
      </c>
      <c r="I5" s="35">
        <v>28</v>
      </c>
      <c r="J5" s="35">
        <v>2</v>
      </c>
      <c r="K5" s="35">
        <v>7</v>
      </c>
      <c r="L5" s="35">
        <v>509</v>
      </c>
      <c r="M5" s="39">
        <v>377</v>
      </c>
    </row>
    <row r="6" spans="1:13" s="4" customFormat="1" ht="48" customHeight="1" x14ac:dyDescent="0.3">
      <c r="A6" s="26" t="s">
        <v>42</v>
      </c>
      <c r="B6" s="36">
        <v>764</v>
      </c>
      <c r="C6" s="37">
        <v>581</v>
      </c>
      <c r="D6" s="37">
        <v>93</v>
      </c>
      <c r="E6" s="34">
        <v>2</v>
      </c>
      <c r="F6" s="37">
        <v>15</v>
      </c>
      <c r="G6" s="37">
        <v>41</v>
      </c>
      <c r="H6" s="37">
        <v>99</v>
      </c>
      <c r="I6" s="38">
        <v>4</v>
      </c>
      <c r="J6" s="38">
        <v>4</v>
      </c>
      <c r="K6" s="38">
        <v>2</v>
      </c>
      <c r="L6" s="38">
        <v>579</v>
      </c>
      <c r="M6" s="40">
        <v>464</v>
      </c>
    </row>
    <row r="7" spans="1:13" s="4" customFormat="1" ht="48" customHeight="1" x14ac:dyDescent="0.3">
      <c r="A7" s="26" t="s">
        <v>43</v>
      </c>
      <c r="B7" s="36">
        <v>2293</v>
      </c>
      <c r="C7" s="37">
        <v>1648</v>
      </c>
      <c r="D7" s="37">
        <v>243</v>
      </c>
      <c r="E7" s="34">
        <v>11</v>
      </c>
      <c r="F7" s="37">
        <v>45</v>
      </c>
      <c r="G7" s="37">
        <v>163</v>
      </c>
      <c r="H7" s="37">
        <v>166</v>
      </c>
      <c r="I7" s="38">
        <v>5</v>
      </c>
      <c r="J7" s="38">
        <v>5</v>
      </c>
      <c r="K7" s="38">
        <v>34</v>
      </c>
      <c r="L7" s="38">
        <v>1621</v>
      </c>
      <c r="M7" s="40">
        <v>1209</v>
      </c>
    </row>
    <row r="8" spans="1:13" ht="48" customHeight="1" x14ac:dyDescent="0.25">
      <c r="A8" s="26" t="s">
        <v>44</v>
      </c>
      <c r="B8" s="41">
        <v>712</v>
      </c>
      <c r="C8" s="42">
        <v>588</v>
      </c>
      <c r="D8" s="42">
        <v>99</v>
      </c>
      <c r="E8" s="34">
        <v>5</v>
      </c>
      <c r="F8" s="42">
        <v>16</v>
      </c>
      <c r="G8" s="42">
        <v>41</v>
      </c>
      <c r="H8" s="42">
        <v>23</v>
      </c>
      <c r="I8" s="42">
        <v>1</v>
      </c>
      <c r="J8" s="43">
        <v>3</v>
      </c>
      <c r="K8" s="43">
        <v>5</v>
      </c>
      <c r="L8" s="43">
        <v>504</v>
      </c>
      <c r="M8" s="44">
        <v>418</v>
      </c>
    </row>
    <row r="9" spans="1:13" ht="48" customHeight="1" x14ac:dyDescent="0.25">
      <c r="A9" s="26" t="s">
        <v>45</v>
      </c>
      <c r="B9" s="41">
        <v>1235</v>
      </c>
      <c r="C9" s="42">
        <v>966</v>
      </c>
      <c r="D9" s="42">
        <v>156</v>
      </c>
      <c r="E9" s="34">
        <v>5</v>
      </c>
      <c r="F9" s="42">
        <v>23</v>
      </c>
      <c r="G9" s="42">
        <v>89</v>
      </c>
      <c r="H9" s="42">
        <v>95</v>
      </c>
      <c r="I9" s="42">
        <v>40</v>
      </c>
      <c r="J9" s="43">
        <v>0</v>
      </c>
      <c r="K9" s="43">
        <v>11</v>
      </c>
      <c r="L9" s="43">
        <v>936</v>
      </c>
      <c r="M9" s="44">
        <v>751</v>
      </c>
    </row>
    <row r="10" spans="1:13" ht="48" customHeight="1" x14ac:dyDescent="0.25">
      <c r="A10" s="26" t="s">
        <v>46</v>
      </c>
      <c r="B10" s="41">
        <v>608</v>
      </c>
      <c r="C10" s="42">
        <v>396</v>
      </c>
      <c r="D10" s="42">
        <v>112</v>
      </c>
      <c r="E10" s="34">
        <v>2</v>
      </c>
      <c r="F10" s="42">
        <v>6</v>
      </c>
      <c r="G10" s="42">
        <v>40</v>
      </c>
      <c r="H10" s="42">
        <v>31</v>
      </c>
      <c r="I10" s="42">
        <v>14</v>
      </c>
      <c r="J10" s="43">
        <v>0</v>
      </c>
      <c r="K10" s="43">
        <v>0</v>
      </c>
      <c r="L10" s="43">
        <v>390</v>
      </c>
      <c r="M10" s="44">
        <v>272</v>
      </c>
    </row>
    <row r="11" spans="1:13" ht="48" customHeight="1" thickBot="1" x14ac:dyDescent="0.3">
      <c r="A11" s="27" t="s">
        <v>47</v>
      </c>
      <c r="B11" s="45">
        <v>510</v>
      </c>
      <c r="C11" s="46">
        <v>340</v>
      </c>
      <c r="D11" s="46">
        <v>81</v>
      </c>
      <c r="E11" s="49">
        <v>2</v>
      </c>
      <c r="F11" s="46">
        <v>25</v>
      </c>
      <c r="G11" s="46">
        <v>62</v>
      </c>
      <c r="H11" s="46">
        <v>13</v>
      </c>
      <c r="I11" s="46">
        <v>1</v>
      </c>
      <c r="J11" s="47">
        <v>0</v>
      </c>
      <c r="K11" s="47">
        <v>4</v>
      </c>
      <c r="L11" s="47">
        <v>345</v>
      </c>
      <c r="M11" s="48">
        <v>247</v>
      </c>
    </row>
  </sheetData>
  <mergeCells count="14">
    <mergeCell ref="A2:A3"/>
    <mergeCell ref="B2:B3"/>
    <mergeCell ref="C2:C3"/>
    <mergeCell ref="D2:D3"/>
    <mergeCell ref="F2:F3"/>
    <mergeCell ref="L1:M1"/>
    <mergeCell ref="K2:K3"/>
    <mergeCell ref="L2:M2"/>
    <mergeCell ref="E2:E3"/>
    <mergeCell ref="G2:G3"/>
    <mergeCell ref="H2:H3"/>
    <mergeCell ref="I2:I3"/>
    <mergeCell ref="J2:J3"/>
    <mergeCell ref="B1:H1"/>
  </mergeCells>
  <printOptions horizontalCentered="1"/>
  <pageMargins left="0" right="0" top="0" bottom="0" header="0.19685039370078741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9DD75-2362-4E9E-AF8A-FEA7452495D5}">
  <dimension ref="A1:I16"/>
  <sheetViews>
    <sheetView view="pageBreakPreview" zoomScale="75" zoomScaleNormal="79" zoomScaleSheetLayoutView="75" workbookViewId="0">
      <selection activeCell="A14" sqref="A14:XFD14"/>
    </sheetView>
  </sheetViews>
  <sheetFormatPr defaultColWidth="9.140625" defaultRowHeight="15" x14ac:dyDescent="0.25"/>
  <cols>
    <col min="1" max="1" width="32.7109375" style="2" customWidth="1"/>
    <col min="2" max="2" width="14.42578125" style="2" customWidth="1"/>
    <col min="3" max="3" width="15" style="2" customWidth="1"/>
    <col min="4" max="4" width="14.5703125" style="2" customWidth="1"/>
    <col min="5" max="6" width="14.42578125" style="2" customWidth="1"/>
    <col min="7" max="7" width="15.85546875" style="2" customWidth="1"/>
    <col min="8" max="8" width="14.28515625" style="5" customWidth="1"/>
    <col min="9" max="9" width="15.85546875" style="5" customWidth="1"/>
    <col min="10" max="16384" width="9.140625" style="2"/>
  </cols>
  <sheetData>
    <row r="1" spans="1:9" s="1" customFormat="1" ht="45" customHeight="1" thickBot="1" x14ac:dyDescent="0.25">
      <c r="A1" s="67" t="s">
        <v>57</v>
      </c>
      <c r="B1" s="67"/>
      <c r="C1" s="67"/>
      <c r="D1" s="67"/>
      <c r="E1" s="67"/>
      <c r="F1" s="67"/>
      <c r="G1" s="67"/>
      <c r="H1" s="67"/>
      <c r="I1" s="67"/>
    </row>
    <row r="2" spans="1:9" ht="20.25" customHeight="1" x14ac:dyDescent="0.25">
      <c r="A2" s="57"/>
      <c r="B2" s="59" t="s">
        <v>50</v>
      </c>
      <c r="C2" s="54" t="s">
        <v>51</v>
      </c>
      <c r="D2" s="54" t="s">
        <v>52</v>
      </c>
      <c r="E2" s="54" t="s">
        <v>53</v>
      </c>
      <c r="F2" s="54" t="s">
        <v>54</v>
      </c>
      <c r="G2" s="69" t="s">
        <v>55</v>
      </c>
      <c r="H2" s="51" t="s">
        <v>56</v>
      </c>
      <c r="I2" s="53"/>
    </row>
    <row r="3" spans="1:9" ht="75.599999999999994" customHeight="1" thickBot="1" x14ac:dyDescent="0.3">
      <c r="A3" s="68"/>
      <c r="B3" s="66"/>
      <c r="C3" s="61"/>
      <c r="D3" s="61"/>
      <c r="E3" s="61"/>
      <c r="F3" s="61"/>
      <c r="G3" s="62"/>
      <c r="H3" s="63" t="s">
        <v>50</v>
      </c>
      <c r="I3" s="70" t="s">
        <v>51</v>
      </c>
    </row>
    <row r="4" spans="1:9" s="3" customFormat="1" ht="41.25" customHeight="1" thickBot="1" x14ac:dyDescent="0.35">
      <c r="A4" s="65" t="s">
        <v>40</v>
      </c>
      <c r="B4" s="28">
        <f>SUM(B5:B11)</f>
        <v>5043</v>
      </c>
      <c r="C4" s="29">
        <f t="shared" ref="C4:I4" si="0">SUM(C5:C11)</f>
        <v>4062</v>
      </c>
      <c r="D4" s="29">
        <f t="shared" si="0"/>
        <v>673</v>
      </c>
      <c r="E4" s="29">
        <f t="shared" si="0"/>
        <v>81</v>
      </c>
      <c r="F4" s="29">
        <f t="shared" si="0"/>
        <v>427</v>
      </c>
      <c r="G4" s="30">
        <f t="shared" si="0"/>
        <v>76</v>
      </c>
      <c r="H4" s="30">
        <f t="shared" si="0"/>
        <v>3648</v>
      </c>
      <c r="I4" s="71">
        <f t="shared" si="0"/>
        <v>3006</v>
      </c>
    </row>
    <row r="5" spans="1:9" s="4" customFormat="1" ht="48" customHeight="1" x14ac:dyDescent="0.3">
      <c r="A5" s="25" t="s">
        <v>41</v>
      </c>
      <c r="B5" s="33">
        <v>540</v>
      </c>
      <c r="C5" s="34">
        <v>429</v>
      </c>
      <c r="D5" s="34">
        <v>100</v>
      </c>
      <c r="E5" s="34">
        <v>13</v>
      </c>
      <c r="F5" s="34">
        <v>44</v>
      </c>
      <c r="G5" s="34">
        <v>22</v>
      </c>
      <c r="H5" s="34">
        <v>387</v>
      </c>
      <c r="I5" s="39">
        <v>301</v>
      </c>
    </row>
    <row r="6" spans="1:9" s="4" customFormat="1" ht="48" customHeight="1" x14ac:dyDescent="0.3">
      <c r="A6" s="26" t="s">
        <v>42</v>
      </c>
      <c r="B6" s="36">
        <v>510</v>
      </c>
      <c r="C6" s="37">
        <v>418</v>
      </c>
      <c r="D6" s="37">
        <v>66</v>
      </c>
      <c r="E6" s="34">
        <v>5</v>
      </c>
      <c r="F6" s="37">
        <v>36</v>
      </c>
      <c r="G6" s="37">
        <v>3</v>
      </c>
      <c r="H6" s="37">
        <v>400</v>
      </c>
      <c r="I6" s="40">
        <v>333</v>
      </c>
    </row>
    <row r="7" spans="1:9" s="4" customFormat="1" ht="48" customHeight="1" x14ac:dyDescent="0.3">
      <c r="A7" s="26" t="s">
        <v>43</v>
      </c>
      <c r="B7" s="36">
        <v>1706</v>
      </c>
      <c r="C7" s="37">
        <v>1370</v>
      </c>
      <c r="D7" s="37">
        <v>183</v>
      </c>
      <c r="E7" s="34">
        <v>14</v>
      </c>
      <c r="F7" s="37">
        <v>147</v>
      </c>
      <c r="G7" s="37">
        <v>3</v>
      </c>
      <c r="H7" s="37">
        <v>1210</v>
      </c>
      <c r="I7" s="40">
        <v>1012</v>
      </c>
    </row>
    <row r="8" spans="1:9" ht="48" customHeight="1" x14ac:dyDescent="0.25">
      <c r="A8" s="26" t="s">
        <v>44</v>
      </c>
      <c r="B8" s="41">
        <v>554</v>
      </c>
      <c r="C8" s="42">
        <v>480</v>
      </c>
      <c r="D8" s="42">
        <v>83</v>
      </c>
      <c r="E8" s="34">
        <v>6</v>
      </c>
      <c r="F8" s="42">
        <v>36</v>
      </c>
      <c r="G8" s="42">
        <v>0</v>
      </c>
      <c r="H8" s="42">
        <v>382</v>
      </c>
      <c r="I8" s="72">
        <v>330</v>
      </c>
    </row>
    <row r="9" spans="1:9" ht="48" customHeight="1" x14ac:dyDescent="0.25">
      <c r="A9" s="26" t="s">
        <v>45</v>
      </c>
      <c r="B9" s="41">
        <v>954</v>
      </c>
      <c r="C9" s="42">
        <v>790</v>
      </c>
      <c r="D9" s="42">
        <v>117</v>
      </c>
      <c r="E9" s="34">
        <v>18</v>
      </c>
      <c r="F9" s="42">
        <v>76</v>
      </c>
      <c r="G9" s="42">
        <v>36</v>
      </c>
      <c r="H9" s="42">
        <v>732</v>
      </c>
      <c r="I9" s="72">
        <v>615</v>
      </c>
    </row>
    <row r="10" spans="1:9" ht="48" customHeight="1" x14ac:dyDescent="0.25">
      <c r="A10" s="26" t="s">
        <v>46</v>
      </c>
      <c r="B10" s="41">
        <v>405</v>
      </c>
      <c r="C10" s="42">
        <v>296</v>
      </c>
      <c r="D10" s="42">
        <v>68</v>
      </c>
      <c r="E10" s="34">
        <v>5</v>
      </c>
      <c r="F10" s="42">
        <v>31</v>
      </c>
      <c r="G10" s="42">
        <v>11</v>
      </c>
      <c r="H10" s="42">
        <v>271</v>
      </c>
      <c r="I10" s="72">
        <v>210</v>
      </c>
    </row>
    <row r="11" spans="1:9" ht="48" customHeight="1" thickBot="1" x14ac:dyDescent="0.3">
      <c r="A11" s="27" t="s">
        <v>47</v>
      </c>
      <c r="B11" s="45">
        <v>374</v>
      </c>
      <c r="C11" s="46">
        <v>279</v>
      </c>
      <c r="D11" s="46">
        <v>56</v>
      </c>
      <c r="E11" s="49">
        <v>20</v>
      </c>
      <c r="F11" s="46">
        <v>57</v>
      </c>
      <c r="G11" s="46">
        <v>1</v>
      </c>
      <c r="H11" s="46">
        <v>266</v>
      </c>
      <c r="I11" s="73">
        <v>205</v>
      </c>
    </row>
    <row r="13" spans="1:9" x14ac:dyDescent="0.25">
      <c r="B13" s="64"/>
      <c r="C13" s="64"/>
      <c r="D13" s="64"/>
      <c r="E13" s="64"/>
      <c r="F13" s="64"/>
      <c r="G13" s="64"/>
      <c r="H13" s="64"/>
      <c r="I13" s="64"/>
    </row>
    <row r="14" spans="1:9" s="78" customFormat="1" ht="15.75" x14ac:dyDescent="0.25">
      <c r="B14" s="79">
        <v>5043</v>
      </c>
      <c r="C14" s="79">
        <v>4062</v>
      </c>
      <c r="D14" s="79">
        <v>673</v>
      </c>
      <c r="E14" s="79">
        <v>81</v>
      </c>
      <c r="F14" s="80">
        <v>427</v>
      </c>
      <c r="G14" s="80">
        <v>76</v>
      </c>
      <c r="H14" s="80">
        <v>3648</v>
      </c>
      <c r="I14" s="80">
        <v>3006</v>
      </c>
    </row>
    <row r="15" spans="1:9" x14ac:dyDescent="0.25">
      <c r="H15" s="2"/>
      <c r="I15" s="2"/>
    </row>
    <row r="16" spans="1:9" x14ac:dyDescent="0.25">
      <c r="B16" s="64"/>
      <c r="C16" s="64"/>
      <c r="D16" s="64"/>
      <c r="E16" s="64"/>
      <c r="F16" s="64"/>
      <c r="G16" s="64"/>
      <c r="H16" s="64"/>
      <c r="I16" s="64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/>
  <pageMargins left="0" right="0" top="0.47244094488188981" bottom="0" header="0.55118110236220474" footer="0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B3979-57C0-4A3B-93B4-4DF8DACF0543}">
  <dimension ref="A1:I16"/>
  <sheetViews>
    <sheetView view="pageBreakPreview" zoomScale="75" zoomScaleNormal="79" zoomScaleSheetLayoutView="75" workbookViewId="0">
      <selection activeCell="A14" sqref="A14:XFD14"/>
    </sheetView>
  </sheetViews>
  <sheetFormatPr defaultColWidth="9.140625" defaultRowHeight="15" x14ac:dyDescent="0.25"/>
  <cols>
    <col min="1" max="1" width="32.7109375" style="2" customWidth="1"/>
    <col min="2" max="2" width="14.42578125" style="2" customWidth="1"/>
    <col min="3" max="3" width="15" style="2" customWidth="1"/>
    <col min="4" max="4" width="14.5703125" style="2" customWidth="1"/>
    <col min="5" max="6" width="14.42578125" style="2" customWidth="1"/>
    <col min="7" max="7" width="15.85546875" style="2" customWidth="1"/>
    <col min="8" max="8" width="14.28515625" style="5" customWidth="1"/>
    <col min="9" max="9" width="15.85546875" style="5" customWidth="1"/>
    <col min="10" max="16384" width="9.140625" style="2"/>
  </cols>
  <sheetData>
    <row r="1" spans="1:9" s="1" customFormat="1" ht="45" customHeight="1" thickBot="1" x14ac:dyDescent="0.25">
      <c r="A1" s="67" t="s">
        <v>58</v>
      </c>
      <c r="B1" s="67"/>
      <c r="C1" s="67"/>
      <c r="D1" s="67"/>
      <c r="E1" s="67"/>
      <c r="F1" s="67"/>
      <c r="G1" s="67"/>
      <c r="H1" s="67"/>
      <c r="I1" s="67"/>
    </row>
    <row r="2" spans="1:9" ht="20.25" customHeight="1" x14ac:dyDescent="0.25">
      <c r="A2" s="57"/>
      <c r="B2" s="59" t="s">
        <v>50</v>
      </c>
      <c r="C2" s="54" t="s">
        <v>51</v>
      </c>
      <c r="D2" s="54" t="s">
        <v>52</v>
      </c>
      <c r="E2" s="54" t="s">
        <v>53</v>
      </c>
      <c r="F2" s="54" t="s">
        <v>54</v>
      </c>
      <c r="G2" s="69" t="s">
        <v>55</v>
      </c>
      <c r="H2" s="51" t="s">
        <v>56</v>
      </c>
      <c r="I2" s="53"/>
    </row>
    <row r="3" spans="1:9" ht="75.599999999999994" customHeight="1" thickBot="1" x14ac:dyDescent="0.3">
      <c r="A3" s="68"/>
      <c r="B3" s="66"/>
      <c r="C3" s="61"/>
      <c r="D3" s="61"/>
      <c r="E3" s="61"/>
      <c r="F3" s="61"/>
      <c r="G3" s="62"/>
      <c r="H3" s="63" t="s">
        <v>50</v>
      </c>
      <c r="I3" s="70" t="s">
        <v>51</v>
      </c>
    </row>
    <row r="4" spans="1:9" s="3" customFormat="1" ht="41.25" customHeight="1" thickBot="1" x14ac:dyDescent="0.35">
      <c r="A4" s="65" t="s">
        <v>40</v>
      </c>
      <c r="B4" s="28">
        <f>SUM(B5:B11)</f>
        <v>1771</v>
      </c>
      <c r="C4" s="29">
        <f t="shared" ref="C4:I4" si="0">SUM(C5:C11)</f>
        <v>1389</v>
      </c>
      <c r="D4" s="29">
        <f t="shared" si="0"/>
        <v>296</v>
      </c>
      <c r="E4" s="29">
        <f t="shared" si="0"/>
        <v>8</v>
      </c>
      <c r="F4" s="29">
        <f t="shared" si="0"/>
        <v>125</v>
      </c>
      <c r="G4" s="30">
        <f t="shared" si="0"/>
        <v>19</v>
      </c>
      <c r="H4" s="30">
        <f t="shared" si="0"/>
        <v>1239</v>
      </c>
      <c r="I4" s="71">
        <f t="shared" si="0"/>
        <v>988</v>
      </c>
    </row>
    <row r="5" spans="1:9" s="4" customFormat="1" ht="48" customHeight="1" x14ac:dyDescent="0.3">
      <c r="A5" s="25" t="s">
        <v>41</v>
      </c>
      <c r="B5" s="33">
        <v>196</v>
      </c>
      <c r="C5" s="34">
        <v>158</v>
      </c>
      <c r="D5" s="34">
        <v>52</v>
      </c>
      <c r="E5" s="34">
        <v>0</v>
      </c>
      <c r="F5" s="34">
        <v>17</v>
      </c>
      <c r="G5" s="34">
        <v>6</v>
      </c>
      <c r="H5" s="34">
        <v>131</v>
      </c>
      <c r="I5" s="39">
        <v>104</v>
      </c>
    </row>
    <row r="6" spans="1:9" s="4" customFormat="1" ht="48" customHeight="1" x14ac:dyDescent="0.3">
      <c r="A6" s="26" t="s">
        <v>42</v>
      </c>
      <c r="B6" s="36">
        <v>208</v>
      </c>
      <c r="C6" s="37">
        <v>160</v>
      </c>
      <c r="D6" s="37">
        <v>26</v>
      </c>
      <c r="E6" s="34">
        <v>1</v>
      </c>
      <c r="F6" s="37">
        <v>13</v>
      </c>
      <c r="G6" s="37">
        <v>1</v>
      </c>
      <c r="H6" s="37">
        <v>155</v>
      </c>
      <c r="I6" s="40">
        <v>122</v>
      </c>
    </row>
    <row r="7" spans="1:9" s="4" customFormat="1" ht="48" customHeight="1" x14ac:dyDescent="0.3">
      <c r="A7" s="26" t="s">
        <v>43</v>
      </c>
      <c r="B7" s="36">
        <v>573</v>
      </c>
      <c r="C7" s="37">
        <v>441</v>
      </c>
      <c r="D7" s="37">
        <v>73</v>
      </c>
      <c r="E7" s="34">
        <v>5</v>
      </c>
      <c r="F7" s="37">
        <v>43</v>
      </c>
      <c r="G7" s="37">
        <v>1</v>
      </c>
      <c r="H7" s="37">
        <v>390</v>
      </c>
      <c r="I7" s="40">
        <v>308</v>
      </c>
    </row>
    <row r="8" spans="1:9" ht="48" customHeight="1" x14ac:dyDescent="0.25">
      <c r="A8" s="26" t="s">
        <v>44</v>
      </c>
      <c r="B8" s="41">
        <v>193</v>
      </c>
      <c r="C8" s="42">
        <v>169</v>
      </c>
      <c r="D8" s="42">
        <v>29</v>
      </c>
      <c r="E8" s="34">
        <v>2</v>
      </c>
      <c r="F8" s="42">
        <v>12</v>
      </c>
      <c r="G8" s="42">
        <v>0</v>
      </c>
      <c r="H8" s="42">
        <v>138</v>
      </c>
      <c r="I8" s="72">
        <v>121</v>
      </c>
    </row>
    <row r="9" spans="1:9" ht="48" customHeight="1" x14ac:dyDescent="0.25">
      <c r="A9" s="26" t="s">
        <v>45</v>
      </c>
      <c r="B9" s="41">
        <v>310</v>
      </c>
      <c r="C9" s="42">
        <v>249</v>
      </c>
      <c r="D9" s="42">
        <v>43</v>
      </c>
      <c r="E9" s="34">
        <v>0</v>
      </c>
      <c r="F9" s="42">
        <v>12</v>
      </c>
      <c r="G9" s="42">
        <v>7</v>
      </c>
      <c r="H9" s="42">
        <v>229</v>
      </c>
      <c r="I9" s="72">
        <v>186</v>
      </c>
    </row>
    <row r="10" spans="1:9" ht="48" customHeight="1" x14ac:dyDescent="0.25">
      <c r="A10" s="26" t="s">
        <v>46</v>
      </c>
      <c r="B10" s="41">
        <v>163</v>
      </c>
      <c r="C10" s="42">
        <v>116</v>
      </c>
      <c r="D10" s="42">
        <v>47</v>
      </c>
      <c r="E10" s="34">
        <v>0</v>
      </c>
      <c r="F10" s="42">
        <v>13</v>
      </c>
      <c r="G10" s="42">
        <v>4</v>
      </c>
      <c r="H10" s="42">
        <v>106</v>
      </c>
      <c r="I10" s="72">
        <v>73</v>
      </c>
    </row>
    <row r="11" spans="1:9" ht="48" customHeight="1" thickBot="1" x14ac:dyDescent="0.3">
      <c r="A11" s="27" t="s">
        <v>47</v>
      </c>
      <c r="B11" s="45">
        <v>128</v>
      </c>
      <c r="C11" s="46">
        <v>96</v>
      </c>
      <c r="D11" s="46">
        <v>26</v>
      </c>
      <c r="E11" s="49">
        <v>0</v>
      </c>
      <c r="F11" s="46">
        <v>15</v>
      </c>
      <c r="G11" s="46">
        <v>0</v>
      </c>
      <c r="H11" s="46">
        <v>90</v>
      </c>
      <c r="I11" s="73">
        <v>74</v>
      </c>
    </row>
    <row r="13" spans="1:9" x14ac:dyDescent="0.25">
      <c r="B13" s="64"/>
      <c r="C13" s="64"/>
      <c r="D13" s="64"/>
      <c r="E13" s="64"/>
      <c r="F13" s="64"/>
      <c r="G13" s="64"/>
      <c r="H13" s="64"/>
      <c r="I13" s="64"/>
    </row>
    <row r="14" spans="1:9" s="78" customFormat="1" ht="15.75" x14ac:dyDescent="0.25">
      <c r="B14" s="79">
        <v>1771</v>
      </c>
      <c r="C14" s="79">
        <v>1389</v>
      </c>
      <c r="D14" s="79">
        <v>296</v>
      </c>
      <c r="E14" s="79">
        <v>8</v>
      </c>
      <c r="F14" s="80">
        <v>125</v>
      </c>
      <c r="G14" s="80">
        <v>19</v>
      </c>
      <c r="H14" s="80">
        <v>1239</v>
      </c>
      <c r="I14" s="80">
        <v>988</v>
      </c>
    </row>
    <row r="15" spans="1:9" x14ac:dyDescent="0.25">
      <c r="H15" s="2"/>
      <c r="I15" s="2"/>
    </row>
    <row r="16" spans="1:9" x14ac:dyDescent="0.25">
      <c r="B16" s="64"/>
      <c r="C16" s="64"/>
      <c r="D16" s="64"/>
      <c r="E16" s="64"/>
      <c r="F16" s="64"/>
      <c r="G16" s="64"/>
      <c r="H16" s="64"/>
      <c r="I16" s="64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/>
  <pageMargins left="0" right="0" top="0.47244094488188981" bottom="0" header="0.55118110236220474" footer="0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53E2E-F9B7-45AC-8FFB-28531CBB1939}">
  <dimension ref="A1:J16"/>
  <sheetViews>
    <sheetView view="pageBreakPreview" zoomScale="75" zoomScaleNormal="79" zoomScaleSheetLayoutView="75" workbookViewId="0">
      <selection activeCell="S9" sqref="S9"/>
    </sheetView>
  </sheetViews>
  <sheetFormatPr defaultColWidth="9.140625" defaultRowHeight="15" x14ac:dyDescent="0.25"/>
  <cols>
    <col min="1" max="1" width="32.7109375" style="2" customWidth="1"/>
    <col min="2" max="2" width="14.42578125" style="2" customWidth="1"/>
    <col min="3" max="3" width="15" style="2" customWidth="1"/>
    <col min="4" max="4" width="14.5703125" style="2" customWidth="1"/>
    <col min="5" max="6" width="14.42578125" style="2" customWidth="1"/>
    <col min="7" max="7" width="15.85546875" style="2" customWidth="1"/>
    <col min="8" max="8" width="22" style="2" customWidth="1"/>
    <col min="9" max="9" width="14.28515625" style="5" customWidth="1"/>
    <col min="10" max="10" width="15.85546875" style="5" customWidth="1"/>
    <col min="11" max="16384" width="9.140625" style="2"/>
  </cols>
  <sheetData>
    <row r="1" spans="1:10" s="1" customFormat="1" ht="45" customHeight="1" thickBot="1" x14ac:dyDescent="0.25">
      <c r="A1" s="67" t="s">
        <v>59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20.25" customHeight="1" x14ac:dyDescent="0.25">
      <c r="A2" s="57"/>
      <c r="B2" s="59" t="s">
        <v>50</v>
      </c>
      <c r="C2" s="54" t="s">
        <v>51</v>
      </c>
      <c r="D2" s="54" t="s">
        <v>52</v>
      </c>
      <c r="E2" s="54" t="s">
        <v>53</v>
      </c>
      <c r="F2" s="54" t="s">
        <v>54</v>
      </c>
      <c r="G2" s="69" t="s">
        <v>55</v>
      </c>
      <c r="H2" s="74" t="s">
        <v>39</v>
      </c>
      <c r="I2" s="51" t="s">
        <v>56</v>
      </c>
      <c r="J2" s="53"/>
    </row>
    <row r="3" spans="1:10" ht="120" customHeight="1" thickBot="1" x14ac:dyDescent="0.3">
      <c r="A3" s="68"/>
      <c r="B3" s="66"/>
      <c r="C3" s="61"/>
      <c r="D3" s="61"/>
      <c r="E3" s="61"/>
      <c r="F3" s="61"/>
      <c r="G3" s="62"/>
      <c r="H3" s="75"/>
      <c r="I3" s="63" t="s">
        <v>50</v>
      </c>
      <c r="J3" s="70" t="s">
        <v>51</v>
      </c>
    </row>
    <row r="4" spans="1:10" s="3" customFormat="1" ht="41.25" customHeight="1" thickBot="1" x14ac:dyDescent="0.35">
      <c r="A4" s="65" t="s">
        <v>40</v>
      </c>
      <c r="B4" s="28">
        <f>SUM(B5:B11)</f>
        <v>746</v>
      </c>
      <c r="C4" s="29">
        <f t="shared" ref="C4:J4" si="0">SUM(C5:C11)</f>
        <v>638</v>
      </c>
      <c r="D4" s="29">
        <f t="shared" si="0"/>
        <v>68</v>
      </c>
      <c r="E4" s="29">
        <f t="shared" si="0"/>
        <v>21</v>
      </c>
      <c r="F4" s="29">
        <f t="shared" si="0"/>
        <v>46</v>
      </c>
      <c r="G4" s="30">
        <f t="shared" si="0"/>
        <v>13</v>
      </c>
      <c r="H4" s="30">
        <f t="shared" si="0"/>
        <v>14</v>
      </c>
      <c r="I4" s="30">
        <f t="shared" si="0"/>
        <v>562</v>
      </c>
      <c r="J4" s="71">
        <f t="shared" si="0"/>
        <v>482</v>
      </c>
    </row>
    <row r="5" spans="1:10" s="4" customFormat="1" ht="48" customHeight="1" x14ac:dyDescent="0.3">
      <c r="A5" s="25" t="s">
        <v>41</v>
      </c>
      <c r="B5" s="33">
        <v>78</v>
      </c>
      <c r="C5" s="34">
        <v>67</v>
      </c>
      <c r="D5" s="34">
        <v>18</v>
      </c>
      <c r="E5" s="34">
        <v>2</v>
      </c>
      <c r="F5" s="34">
        <v>1</v>
      </c>
      <c r="G5" s="34">
        <v>1</v>
      </c>
      <c r="H5" s="34">
        <v>2</v>
      </c>
      <c r="I5" s="34">
        <v>49</v>
      </c>
      <c r="J5" s="39">
        <v>42</v>
      </c>
    </row>
    <row r="6" spans="1:10" s="4" customFormat="1" ht="48" customHeight="1" x14ac:dyDescent="0.3">
      <c r="A6" s="26" t="s">
        <v>42</v>
      </c>
      <c r="B6" s="36">
        <v>105</v>
      </c>
      <c r="C6" s="37">
        <v>96</v>
      </c>
      <c r="D6" s="37">
        <v>10</v>
      </c>
      <c r="E6" s="34">
        <v>3</v>
      </c>
      <c r="F6" s="37">
        <v>7</v>
      </c>
      <c r="G6" s="37">
        <v>0</v>
      </c>
      <c r="H6" s="37">
        <v>4</v>
      </c>
      <c r="I6" s="37">
        <v>86</v>
      </c>
      <c r="J6" s="40">
        <v>77</v>
      </c>
    </row>
    <row r="7" spans="1:10" s="4" customFormat="1" ht="48" customHeight="1" x14ac:dyDescent="0.3">
      <c r="A7" s="26" t="s">
        <v>43</v>
      </c>
      <c r="B7" s="36">
        <v>266</v>
      </c>
      <c r="C7" s="37">
        <v>207</v>
      </c>
      <c r="D7" s="37">
        <v>12</v>
      </c>
      <c r="E7" s="34">
        <v>9</v>
      </c>
      <c r="F7" s="37">
        <v>11</v>
      </c>
      <c r="G7" s="37">
        <v>4</v>
      </c>
      <c r="H7" s="37">
        <v>5</v>
      </c>
      <c r="I7" s="37">
        <v>201</v>
      </c>
      <c r="J7" s="40">
        <v>159</v>
      </c>
    </row>
    <row r="8" spans="1:10" ht="48" customHeight="1" x14ac:dyDescent="0.25">
      <c r="A8" s="26" t="s">
        <v>44</v>
      </c>
      <c r="B8" s="41">
        <v>66</v>
      </c>
      <c r="C8" s="42">
        <v>56</v>
      </c>
      <c r="D8" s="42">
        <v>3</v>
      </c>
      <c r="E8" s="34">
        <v>4</v>
      </c>
      <c r="F8" s="42">
        <v>1</v>
      </c>
      <c r="G8" s="42">
        <v>0</v>
      </c>
      <c r="H8" s="42">
        <v>3</v>
      </c>
      <c r="I8" s="42">
        <v>50</v>
      </c>
      <c r="J8" s="72">
        <v>44</v>
      </c>
    </row>
    <row r="9" spans="1:10" ht="48" customHeight="1" x14ac:dyDescent="0.25">
      <c r="A9" s="26" t="s">
        <v>45</v>
      </c>
      <c r="B9" s="41">
        <v>135</v>
      </c>
      <c r="C9" s="42">
        <v>130</v>
      </c>
      <c r="D9" s="42">
        <v>15</v>
      </c>
      <c r="E9" s="34">
        <v>1</v>
      </c>
      <c r="F9" s="42">
        <v>12</v>
      </c>
      <c r="G9" s="42">
        <v>3</v>
      </c>
      <c r="H9" s="42">
        <v>0</v>
      </c>
      <c r="I9" s="42">
        <v>105</v>
      </c>
      <c r="J9" s="72">
        <v>100</v>
      </c>
    </row>
    <row r="10" spans="1:10" ht="48" customHeight="1" x14ac:dyDescent="0.25">
      <c r="A10" s="26" t="s">
        <v>46</v>
      </c>
      <c r="B10" s="41">
        <v>59</v>
      </c>
      <c r="C10" s="42">
        <v>54</v>
      </c>
      <c r="D10" s="42">
        <v>6</v>
      </c>
      <c r="E10" s="34">
        <v>0</v>
      </c>
      <c r="F10" s="42">
        <v>7</v>
      </c>
      <c r="G10" s="42">
        <v>5</v>
      </c>
      <c r="H10" s="42">
        <v>0</v>
      </c>
      <c r="I10" s="42">
        <v>44</v>
      </c>
      <c r="J10" s="72">
        <v>40</v>
      </c>
    </row>
    <row r="11" spans="1:10" ht="48" customHeight="1" thickBot="1" x14ac:dyDescent="0.3">
      <c r="A11" s="27" t="s">
        <v>47</v>
      </c>
      <c r="B11" s="45">
        <v>37</v>
      </c>
      <c r="C11" s="46">
        <v>28</v>
      </c>
      <c r="D11" s="46">
        <v>4</v>
      </c>
      <c r="E11" s="49">
        <v>2</v>
      </c>
      <c r="F11" s="46">
        <v>7</v>
      </c>
      <c r="G11" s="46">
        <v>0</v>
      </c>
      <c r="H11" s="46">
        <v>0</v>
      </c>
      <c r="I11" s="46">
        <v>27</v>
      </c>
      <c r="J11" s="73">
        <v>20</v>
      </c>
    </row>
    <row r="13" spans="1:10" x14ac:dyDescent="0.25">
      <c r="B13" s="64"/>
      <c r="C13" s="64"/>
      <c r="D13" s="64"/>
      <c r="E13" s="64"/>
      <c r="F13" s="64"/>
      <c r="G13" s="64"/>
      <c r="H13" s="64"/>
      <c r="I13" s="64"/>
      <c r="J13" s="64"/>
    </row>
    <row r="14" spans="1:10" s="78" customFormat="1" ht="15.75" x14ac:dyDescent="0.25">
      <c r="B14" s="79">
        <v>746</v>
      </c>
      <c r="C14" s="79">
        <v>638</v>
      </c>
      <c r="D14" s="79">
        <v>68</v>
      </c>
      <c r="E14" s="79">
        <v>21</v>
      </c>
      <c r="F14" s="80">
        <v>46</v>
      </c>
      <c r="G14" s="80">
        <v>13</v>
      </c>
      <c r="H14" s="80">
        <v>14</v>
      </c>
      <c r="I14" s="80">
        <v>562</v>
      </c>
      <c r="J14" s="78">
        <v>482</v>
      </c>
    </row>
    <row r="15" spans="1:10" x14ac:dyDescent="0.25">
      <c r="I15" s="2"/>
      <c r="J15" s="2"/>
    </row>
    <row r="16" spans="1:10" x14ac:dyDescent="0.25">
      <c r="B16" s="64"/>
      <c r="C16" s="64"/>
      <c r="D16" s="64"/>
      <c r="E16" s="64"/>
      <c r="F16" s="64"/>
      <c r="G16" s="64"/>
      <c r="H16" s="64"/>
      <c r="I16" s="64"/>
      <c r="J16" s="64"/>
    </row>
  </sheetData>
  <mergeCells count="10">
    <mergeCell ref="A1:J1"/>
    <mergeCell ref="A2:A3"/>
    <mergeCell ref="B2:B3"/>
    <mergeCell ref="C2:C3"/>
    <mergeCell ref="D2:D3"/>
    <mergeCell ref="E2:E3"/>
    <mergeCell ref="F2:F3"/>
    <mergeCell ref="G2:G3"/>
    <mergeCell ref="I2:J2"/>
    <mergeCell ref="H2:H3"/>
  </mergeCells>
  <printOptions horizontalCentered="1"/>
  <pageMargins left="0" right="0" top="0.47244094488188981" bottom="0" header="0.55118110236220474" footer="0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0EAEC-E82A-4FE4-BB12-BE74F9697BF3}">
  <dimension ref="A1:L16"/>
  <sheetViews>
    <sheetView view="pageBreakPreview" zoomScale="75" zoomScaleNormal="79" zoomScaleSheetLayoutView="75" workbookViewId="0">
      <selection activeCell="A14" sqref="A14:XFD14"/>
    </sheetView>
  </sheetViews>
  <sheetFormatPr defaultColWidth="9.140625" defaultRowHeight="15" x14ac:dyDescent="0.25"/>
  <cols>
    <col min="1" max="1" width="32.7109375" style="2" customWidth="1"/>
    <col min="2" max="2" width="14.42578125" style="2" customWidth="1"/>
    <col min="3" max="3" width="15" style="2" customWidth="1"/>
    <col min="4" max="4" width="14.5703125" style="2" customWidth="1"/>
    <col min="5" max="6" width="22.7109375" style="2" customWidth="1"/>
    <col min="7" max="8" width="14.42578125" style="2" customWidth="1"/>
    <col min="9" max="9" width="15.85546875" style="2" customWidth="1"/>
    <col min="10" max="10" width="14.28515625" style="5" customWidth="1"/>
    <col min="11" max="11" width="15.85546875" style="5" customWidth="1"/>
    <col min="12" max="16384" width="9.140625" style="2"/>
  </cols>
  <sheetData>
    <row r="1" spans="1:11" s="1" customFormat="1" ht="45" customHeight="1" thickBot="1" x14ac:dyDescent="0.25">
      <c r="A1" s="67" t="s">
        <v>60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20.25" customHeight="1" x14ac:dyDescent="0.25">
      <c r="A2" s="57"/>
      <c r="B2" s="59" t="s">
        <v>50</v>
      </c>
      <c r="C2" s="54" t="s">
        <v>51</v>
      </c>
      <c r="D2" s="54" t="s">
        <v>52</v>
      </c>
      <c r="E2" s="76" t="s">
        <v>61</v>
      </c>
      <c r="F2" s="76"/>
      <c r="G2" s="54" t="s">
        <v>54</v>
      </c>
      <c r="H2" s="54" t="s">
        <v>53</v>
      </c>
      <c r="I2" s="69" t="s">
        <v>55</v>
      </c>
      <c r="J2" s="51" t="s">
        <v>56</v>
      </c>
      <c r="K2" s="53"/>
    </row>
    <row r="3" spans="1:11" ht="134.25" customHeight="1" thickBot="1" x14ac:dyDescent="0.3">
      <c r="A3" s="68"/>
      <c r="B3" s="66"/>
      <c r="C3" s="61"/>
      <c r="D3" s="61"/>
      <c r="E3" s="77" t="s">
        <v>62</v>
      </c>
      <c r="F3" s="77" t="s">
        <v>63</v>
      </c>
      <c r="G3" s="61"/>
      <c r="H3" s="61"/>
      <c r="I3" s="62"/>
      <c r="J3" s="63" t="s">
        <v>50</v>
      </c>
      <c r="K3" s="70" t="s">
        <v>51</v>
      </c>
    </row>
    <row r="4" spans="1:11" s="3" customFormat="1" ht="41.25" customHeight="1" thickBot="1" x14ac:dyDescent="0.35">
      <c r="A4" s="65" t="s">
        <v>40</v>
      </c>
      <c r="B4" s="28">
        <f>SUM(B5:B11)</f>
        <v>982</v>
      </c>
      <c r="C4" s="29">
        <f t="shared" ref="C4:K4" si="0">SUM(C5:C11)</f>
        <v>699</v>
      </c>
      <c r="D4" s="29">
        <f t="shared" si="0"/>
        <v>133</v>
      </c>
      <c r="E4" s="29">
        <f t="shared" ref="E4" si="1">SUM(E5:E11)</f>
        <v>9</v>
      </c>
      <c r="F4" s="29">
        <f t="shared" ref="F4" si="2">SUM(F5:F11)</f>
        <v>63</v>
      </c>
      <c r="G4" s="29">
        <f t="shared" si="0"/>
        <v>26</v>
      </c>
      <c r="H4" s="29">
        <f t="shared" si="0"/>
        <v>5</v>
      </c>
      <c r="I4" s="30">
        <f t="shared" si="0"/>
        <v>31</v>
      </c>
      <c r="J4" s="30">
        <f t="shared" si="0"/>
        <v>724</v>
      </c>
      <c r="K4" s="71">
        <f t="shared" si="0"/>
        <v>524</v>
      </c>
    </row>
    <row r="5" spans="1:11" s="4" customFormat="1" ht="48" customHeight="1" x14ac:dyDescent="0.3">
      <c r="A5" s="25" t="s">
        <v>41</v>
      </c>
      <c r="B5" s="33">
        <v>167</v>
      </c>
      <c r="C5" s="34">
        <v>121</v>
      </c>
      <c r="D5" s="34">
        <v>25</v>
      </c>
      <c r="E5" s="34">
        <v>1</v>
      </c>
      <c r="F5" s="34">
        <v>7</v>
      </c>
      <c r="G5" s="34">
        <v>6</v>
      </c>
      <c r="H5" s="34">
        <v>1</v>
      </c>
      <c r="I5" s="34">
        <v>10</v>
      </c>
      <c r="J5" s="34">
        <v>114</v>
      </c>
      <c r="K5" s="39">
        <v>79</v>
      </c>
    </row>
    <row r="6" spans="1:11" s="4" customFormat="1" ht="48" customHeight="1" x14ac:dyDescent="0.3">
      <c r="A6" s="26" t="s">
        <v>42</v>
      </c>
      <c r="B6" s="36">
        <v>86</v>
      </c>
      <c r="C6" s="37">
        <v>62</v>
      </c>
      <c r="D6" s="34">
        <v>8</v>
      </c>
      <c r="E6" s="37">
        <v>0</v>
      </c>
      <c r="F6" s="37">
        <v>2</v>
      </c>
      <c r="G6" s="37">
        <v>0</v>
      </c>
      <c r="H6" s="34">
        <v>0</v>
      </c>
      <c r="I6" s="37">
        <v>3</v>
      </c>
      <c r="J6" s="37">
        <v>72</v>
      </c>
      <c r="K6" s="40">
        <v>52</v>
      </c>
    </row>
    <row r="7" spans="1:11" s="4" customFormat="1" ht="48" customHeight="1" x14ac:dyDescent="0.3">
      <c r="A7" s="26" t="s">
        <v>43</v>
      </c>
      <c r="B7" s="36">
        <v>305</v>
      </c>
      <c r="C7" s="37">
        <v>176</v>
      </c>
      <c r="D7" s="34">
        <v>53</v>
      </c>
      <c r="E7" s="37">
        <v>6</v>
      </c>
      <c r="F7" s="37">
        <v>34</v>
      </c>
      <c r="G7" s="37">
        <v>9</v>
      </c>
      <c r="H7" s="34">
        <v>1</v>
      </c>
      <c r="I7" s="37">
        <v>0</v>
      </c>
      <c r="J7" s="37">
        <v>214</v>
      </c>
      <c r="K7" s="40">
        <v>129</v>
      </c>
    </row>
    <row r="8" spans="1:11" ht="48" customHeight="1" x14ac:dyDescent="0.25">
      <c r="A8" s="26" t="s">
        <v>44</v>
      </c>
      <c r="B8" s="41">
        <v>100</v>
      </c>
      <c r="C8" s="42">
        <v>83</v>
      </c>
      <c r="D8" s="34">
        <v>9</v>
      </c>
      <c r="E8" s="42">
        <v>0</v>
      </c>
      <c r="F8" s="42">
        <v>5</v>
      </c>
      <c r="G8" s="42">
        <v>4</v>
      </c>
      <c r="H8" s="34">
        <v>2</v>
      </c>
      <c r="I8" s="42">
        <v>0</v>
      </c>
      <c r="J8" s="42">
        <v>81</v>
      </c>
      <c r="K8" s="72">
        <v>68</v>
      </c>
    </row>
    <row r="9" spans="1:11" ht="48" customHeight="1" x14ac:dyDescent="0.25">
      <c r="A9" s="26" t="s">
        <v>45</v>
      </c>
      <c r="B9" s="41">
        <v>169</v>
      </c>
      <c r="C9" s="42">
        <v>149</v>
      </c>
      <c r="D9" s="34">
        <v>20</v>
      </c>
      <c r="E9" s="42">
        <v>0</v>
      </c>
      <c r="F9" s="42">
        <v>11</v>
      </c>
      <c r="G9" s="42">
        <v>4</v>
      </c>
      <c r="H9" s="34">
        <v>0</v>
      </c>
      <c r="I9" s="42">
        <v>14</v>
      </c>
      <c r="J9" s="42">
        <v>134</v>
      </c>
      <c r="K9" s="72">
        <v>119</v>
      </c>
    </row>
    <row r="10" spans="1:11" ht="48" customHeight="1" x14ac:dyDescent="0.25">
      <c r="A10" s="26" t="s">
        <v>46</v>
      </c>
      <c r="B10" s="41">
        <v>97</v>
      </c>
      <c r="C10" s="42">
        <v>64</v>
      </c>
      <c r="D10" s="34">
        <v>11</v>
      </c>
      <c r="E10" s="42">
        <v>2</v>
      </c>
      <c r="F10" s="42">
        <v>0</v>
      </c>
      <c r="G10" s="42">
        <v>1</v>
      </c>
      <c r="H10" s="34">
        <v>0</v>
      </c>
      <c r="I10" s="42">
        <v>3</v>
      </c>
      <c r="J10" s="42">
        <v>61</v>
      </c>
      <c r="K10" s="72">
        <v>40</v>
      </c>
    </row>
    <row r="11" spans="1:11" ht="48" customHeight="1" thickBot="1" x14ac:dyDescent="0.3">
      <c r="A11" s="27" t="s">
        <v>47</v>
      </c>
      <c r="B11" s="45">
        <v>58</v>
      </c>
      <c r="C11" s="46">
        <v>44</v>
      </c>
      <c r="D11" s="34">
        <v>7</v>
      </c>
      <c r="E11" s="46">
        <v>0</v>
      </c>
      <c r="F11" s="46">
        <v>4</v>
      </c>
      <c r="G11" s="46">
        <v>2</v>
      </c>
      <c r="H11" s="49">
        <v>1</v>
      </c>
      <c r="I11" s="46">
        <v>1</v>
      </c>
      <c r="J11" s="46">
        <v>48</v>
      </c>
      <c r="K11" s="73">
        <v>37</v>
      </c>
    </row>
    <row r="13" spans="1:11" x14ac:dyDescent="0.25"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1" s="78" customFormat="1" ht="15.75" x14ac:dyDescent="0.25">
      <c r="B14" s="79">
        <v>982</v>
      </c>
      <c r="C14" s="79">
        <v>699</v>
      </c>
      <c r="D14" s="79">
        <v>133</v>
      </c>
      <c r="E14" s="79">
        <v>9</v>
      </c>
      <c r="F14" s="80">
        <v>63</v>
      </c>
      <c r="G14" s="80">
        <v>26</v>
      </c>
      <c r="H14" s="80">
        <v>5</v>
      </c>
      <c r="I14" s="80">
        <v>31</v>
      </c>
      <c r="J14" s="78">
        <v>724</v>
      </c>
      <c r="K14" s="78">
        <v>524</v>
      </c>
    </row>
    <row r="15" spans="1:11" x14ac:dyDescent="0.25">
      <c r="J15" s="2"/>
      <c r="K15" s="2"/>
    </row>
    <row r="16" spans="1:11" x14ac:dyDescent="0.25">
      <c r="B16" s="64"/>
      <c r="C16" s="64"/>
      <c r="D16" s="64"/>
      <c r="E16" s="64"/>
      <c r="F16" s="64"/>
      <c r="G16" s="64"/>
      <c r="H16" s="64"/>
      <c r="I16" s="64"/>
      <c r="J16" s="64"/>
      <c r="K16" s="64"/>
    </row>
  </sheetData>
  <mergeCells count="10">
    <mergeCell ref="E2:F2"/>
    <mergeCell ref="A1:K1"/>
    <mergeCell ref="A2:A3"/>
    <mergeCell ref="B2:B3"/>
    <mergeCell ref="C2:C3"/>
    <mergeCell ref="D2:D3"/>
    <mergeCell ref="H2:H3"/>
    <mergeCell ref="I2:I3"/>
    <mergeCell ref="J2:K2"/>
    <mergeCell ref="G2:G3"/>
  </mergeCells>
  <printOptions horizontalCentered="1"/>
  <pageMargins left="0" right="0" top="0.47244094488188981" bottom="0" header="0.55118110236220474" footer="0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3065-F1B4-43CC-9950-B123B2B81728}">
  <dimension ref="A1:I16"/>
  <sheetViews>
    <sheetView view="pageBreakPreview" zoomScale="75" zoomScaleNormal="79" zoomScaleSheetLayoutView="75" workbookViewId="0">
      <selection activeCell="J17" sqref="J17:J18"/>
    </sheetView>
  </sheetViews>
  <sheetFormatPr defaultColWidth="9.140625" defaultRowHeight="15" x14ac:dyDescent="0.25"/>
  <cols>
    <col min="1" max="1" width="32.7109375" style="2" customWidth="1"/>
    <col min="2" max="2" width="14.42578125" style="2" customWidth="1"/>
    <col min="3" max="3" width="15" style="2" customWidth="1"/>
    <col min="4" max="4" width="14.5703125" style="2" customWidth="1"/>
    <col min="5" max="6" width="14.42578125" style="2" customWidth="1"/>
    <col min="7" max="7" width="15.85546875" style="2" customWidth="1"/>
    <col min="8" max="8" width="14.28515625" style="5" customWidth="1"/>
    <col min="9" max="9" width="15.85546875" style="5" customWidth="1"/>
    <col min="10" max="16384" width="9.140625" style="2"/>
  </cols>
  <sheetData>
    <row r="1" spans="1:9" s="1" customFormat="1" ht="45" customHeight="1" thickBot="1" x14ac:dyDescent="0.25">
      <c r="A1" s="67" t="s">
        <v>57</v>
      </c>
      <c r="B1" s="67"/>
      <c r="C1" s="67"/>
      <c r="D1" s="67"/>
      <c r="E1" s="67"/>
      <c r="F1" s="67"/>
      <c r="G1" s="67"/>
      <c r="H1" s="67"/>
      <c r="I1" s="67"/>
    </row>
    <row r="2" spans="1:9" ht="20.25" customHeight="1" x14ac:dyDescent="0.25">
      <c r="A2" s="57"/>
      <c r="B2" s="59" t="s">
        <v>50</v>
      </c>
      <c r="C2" s="54" t="s">
        <v>51</v>
      </c>
      <c r="D2" s="54" t="s">
        <v>52</v>
      </c>
      <c r="E2" s="54" t="s">
        <v>53</v>
      </c>
      <c r="F2" s="54" t="s">
        <v>54</v>
      </c>
      <c r="G2" s="69" t="s">
        <v>55</v>
      </c>
      <c r="H2" s="51" t="s">
        <v>56</v>
      </c>
      <c r="I2" s="53"/>
    </row>
    <row r="3" spans="1:9" ht="75.599999999999994" customHeight="1" thickBot="1" x14ac:dyDescent="0.3">
      <c r="A3" s="68"/>
      <c r="B3" s="66"/>
      <c r="C3" s="61"/>
      <c r="D3" s="61"/>
      <c r="E3" s="61"/>
      <c r="F3" s="61"/>
      <c r="G3" s="62"/>
      <c r="H3" s="63" t="s">
        <v>50</v>
      </c>
      <c r="I3" s="70" t="s">
        <v>51</v>
      </c>
    </row>
    <row r="4" spans="1:9" s="3" customFormat="1" ht="41.25" customHeight="1" thickBot="1" x14ac:dyDescent="0.35">
      <c r="A4" s="65" t="s">
        <v>40</v>
      </c>
      <c r="B4" s="28">
        <f>SUM(B5:B11)</f>
        <v>260</v>
      </c>
      <c r="C4" s="29">
        <f t="shared" ref="C4:I4" si="0">SUM(C5:C11)</f>
        <v>202</v>
      </c>
      <c r="D4" s="29">
        <f t="shared" si="0"/>
        <v>19</v>
      </c>
      <c r="E4" s="29">
        <f t="shared" si="0"/>
        <v>14</v>
      </c>
      <c r="F4" s="29">
        <f t="shared" si="0"/>
        <v>7</v>
      </c>
      <c r="G4" s="30">
        <f t="shared" si="0"/>
        <v>1</v>
      </c>
      <c r="H4" s="30">
        <f t="shared" si="0"/>
        <v>195</v>
      </c>
      <c r="I4" s="71">
        <f t="shared" si="0"/>
        <v>154</v>
      </c>
    </row>
    <row r="5" spans="1:9" s="4" customFormat="1" ht="48" customHeight="1" x14ac:dyDescent="0.3">
      <c r="A5" s="25" t="s">
        <v>41</v>
      </c>
      <c r="B5" s="33">
        <v>21</v>
      </c>
      <c r="C5" s="34">
        <v>17</v>
      </c>
      <c r="D5" s="34">
        <v>4</v>
      </c>
      <c r="E5" s="34">
        <v>0</v>
      </c>
      <c r="F5" s="34">
        <v>0</v>
      </c>
      <c r="G5" s="34">
        <v>0</v>
      </c>
      <c r="H5" s="34">
        <v>14</v>
      </c>
      <c r="I5" s="39">
        <v>13</v>
      </c>
    </row>
    <row r="6" spans="1:9" s="4" customFormat="1" ht="48" customHeight="1" x14ac:dyDescent="0.3">
      <c r="A6" s="26" t="s">
        <v>42</v>
      </c>
      <c r="B6" s="36">
        <v>30</v>
      </c>
      <c r="C6" s="37">
        <v>27</v>
      </c>
      <c r="D6" s="37">
        <v>5</v>
      </c>
      <c r="E6" s="34">
        <v>1</v>
      </c>
      <c r="F6" s="37">
        <v>2</v>
      </c>
      <c r="G6" s="37">
        <v>0</v>
      </c>
      <c r="H6" s="37">
        <v>24</v>
      </c>
      <c r="I6" s="40">
        <v>22</v>
      </c>
    </row>
    <row r="7" spans="1:9" s="4" customFormat="1" ht="48" customHeight="1" x14ac:dyDescent="0.3">
      <c r="A7" s="26" t="s">
        <v>43</v>
      </c>
      <c r="B7" s="36">
        <v>104</v>
      </c>
      <c r="C7" s="37">
        <v>66</v>
      </c>
      <c r="D7" s="37">
        <v>3</v>
      </c>
      <c r="E7" s="34">
        <v>9</v>
      </c>
      <c r="F7" s="37">
        <v>1</v>
      </c>
      <c r="G7" s="37">
        <v>1</v>
      </c>
      <c r="H7" s="37">
        <v>77</v>
      </c>
      <c r="I7" s="40">
        <v>48</v>
      </c>
    </row>
    <row r="8" spans="1:9" ht="48" customHeight="1" x14ac:dyDescent="0.25">
      <c r="A8" s="26" t="s">
        <v>44</v>
      </c>
      <c r="B8" s="41">
        <v>22</v>
      </c>
      <c r="C8" s="42">
        <v>17</v>
      </c>
      <c r="D8" s="42">
        <v>0</v>
      </c>
      <c r="E8" s="34">
        <v>3</v>
      </c>
      <c r="F8" s="42">
        <v>1</v>
      </c>
      <c r="G8" s="42">
        <v>0</v>
      </c>
      <c r="H8" s="42">
        <v>19</v>
      </c>
      <c r="I8" s="72">
        <v>14</v>
      </c>
    </row>
    <row r="9" spans="1:9" ht="48" customHeight="1" x14ac:dyDescent="0.25">
      <c r="A9" s="26" t="s">
        <v>45</v>
      </c>
      <c r="B9" s="41">
        <v>44</v>
      </c>
      <c r="C9" s="42">
        <v>42</v>
      </c>
      <c r="D9" s="42">
        <v>4</v>
      </c>
      <c r="E9" s="34">
        <v>0</v>
      </c>
      <c r="F9" s="42">
        <v>2</v>
      </c>
      <c r="G9" s="42">
        <v>0</v>
      </c>
      <c r="H9" s="42">
        <v>34</v>
      </c>
      <c r="I9" s="72">
        <v>34</v>
      </c>
    </row>
    <row r="10" spans="1:9" ht="48" customHeight="1" x14ac:dyDescent="0.25">
      <c r="A10" s="26" t="s">
        <v>46</v>
      </c>
      <c r="B10" s="41">
        <v>26</v>
      </c>
      <c r="C10" s="42">
        <v>23</v>
      </c>
      <c r="D10" s="42">
        <v>2</v>
      </c>
      <c r="E10" s="34">
        <v>1</v>
      </c>
      <c r="F10" s="42">
        <v>1</v>
      </c>
      <c r="G10" s="42">
        <v>0</v>
      </c>
      <c r="H10" s="42">
        <v>18</v>
      </c>
      <c r="I10" s="72">
        <v>16</v>
      </c>
    </row>
    <row r="11" spans="1:9" ht="48" customHeight="1" thickBot="1" x14ac:dyDescent="0.3">
      <c r="A11" s="27" t="s">
        <v>47</v>
      </c>
      <c r="B11" s="45">
        <v>13</v>
      </c>
      <c r="C11" s="46">
        <v>10</v>
      </c>
      <c r="D11" s="46">
        <v>1</v>
      </c>
      <c r="E11" s="49">
        <v>0</v>
      </c>
      <c r="F11" s="46">
        <v>0</v>
      </c>
      <c r="G11" s="46">
        <v>0</v>
      </c>
      <c r="H11" s="46">
        <v>9</v>
      </c>
      <c r="I11" s="73">
        <v>7</v>
      </c>
    </row>
    <row r="13" spans="1:9" x14ac:dyDescent="0.25">
      <c r="B13" s="64"/>
      <c r="C13" s="64"/>
      <c r="D13" s="64"/>
      <c r="E13" s="64"/>
      <c r="F13" s="64"/>
      <c r="G13" s="64"/>
      <c r="H13" s="64"/>
      <c r="I13" s="64"/>
    </row>
    <row r="14" spans="1:9" s="78" customFormat="1" ht="15.75" x14ac:dyDescent="0.25">
      <c r="B14" s="79">
        <v>260</v>
      </c>
      <c r="C14" s="79">
        <v>202</v>
      </c>
      <c r="D14" s="79">
        <v>19</v>
      </c>
      <c r="E14" s="79">
        <v>14</v>
      </c>
      <c r="F14" s="80">
        <v>7</v>
      </c>
      <c r="G14" s="80">
        <v>1</v>
      </c>
      <c r="H14" s="80">
        <v>195</v>
      </c>
      <c r="I14" s="80">
        <v>154</v>
      </c>
    </row>
    <row r="15" spans="1:9" x14ac:dyDescent="0.25">
      <c r="H15" s="2"/>
      <c r="I15" s="2"/>
    </row>
    <row r="16" spans="1:9" x14ac:dyDescent="0.25">
      <c r="B16" s="64"/>
      <c r="C16" s="64"/>
      <c r="D16" s="64"/>
      <c r="E16" s="64"/>
      <c r="F16" s="64"/>
      <c r="G16" s="64"/>
      <c r="H16" s="64"/>
      <c r="I16" s="64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/>
  <pageMargins left="0" right="0" top="0.47244094488188981" bottom="0" header="0.55118110236220474" footer="0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4DDE3-BB2C-4CCE-8833-3FF9482544B1}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 x14ac:dyDescent="0.25"/>
  <cols>
    <col min="1" max="1" width="6" style="13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 x14ac:dyDescent="0.2">
      <c r="A1" s="12"/>
      <c r="C1" s="11"/>
      <c r="D1" s="11"/>
    </row>
    <row r="2" spans="1:4" ht="21.75" customHeight="1" x14ac:dyDescent="0.25">
      <c r="A2" s="16"/>
      <c r="B2" s="17" t="s">
        <v>0</v>
      </c>
      <c r="C2" s="18" t="s">
        <v>27</v>
      </c>
      <c r="D2" s="18" t="s">
        <v>28</v>
      </c>
    </row>
    <row r="3" spans="1:4" s="15" customFormat="1" ht="18" customHeight="1" x14ac:dyDescent="0.3">
      <c r="A3" s="19">
        <v>1</v>
      </c>
      <c r="B3" s="14">
        <v>2</v>
      </c>
      <c r="C3" s="6">
        <v>3</v>
      </c>
      <c r="D3" s="6">
        <v>4</v>
      </c>
    </row>
    <row r="4" spans="1:4" s="4" customFormat="1" ht="18" customHeight="1" x14ac:dyDescent="0.3">
      <c r="A4" s="16">
        <v>1</v>
      </c>
      <c r="B4" s="9" t="s">
        <v>1</v>
      </c>
      <c r="C4" s="7">
        <v>32</v>
      </c>
      <c r="D4" s="8">
        <v>16</v>
      </c>
    </row>
    <row r="5" spans="1:4" s="4" customFormat="1" ht="18" customHeight="1" x14ac:dyDescent="0.3">
      <c r="A5" s="16">
        <v>2</v>
      </c>
      <c r="B5" s="9" t="s">
        <v>2</v>
      </c>
      <c r="C5" s="7">
        <v>30</v>
      </c>
      <c r="D5" s="8">
        <v>17</v>
      </c>
    </row>
    <row r="6" spans="1:4" s="4" customFormat="1" ht="18" customHeight="1" x14ac:dyDescent="0.3">
      <c r="A6" s="16">
        <v>3</v>
      </c>
      <c r="B6" s="9" t="s">
        <v>3</v>
      </c>
      <c r="C6" s="7">
        <v>239</v>
      </c>
      <c r="D6" s="8">
        <v>1</v>
      </c>
    </row>
    <row r="7" spans="1:4" s="4" customFormat="1" ht="18" customHeight="1" x14ac:dyDescent="0.3">
      <c r="A7" s="16">
        <v>4</v>
      </c>
      <c r="B7" s="9" t="s">
        <v>4</v>
      </c>
      <c r="C7" s="7">
        <v>61</v>
      </c>
      <c r="D7" s="8">
        <v>9</v>
      </c>
    </row>
    <row r="8" spans="1:4" s="4" customFormat="1" ht="18" customHeight="1" x14ac:dyDescent="0.3">
      <c r="A8" s="16">
        <v>5</v>
      </c>
      <c r="B8" s="10" t="s">
        <v>5</v>
      </c>
      <c r="C8" s="7">
        <v>25</v>
      </c>
      <c r="D8" s="8">
        <v>18</v>
      </c>
    </row>
    <row r="9" spans="1:4" s="4" customFormat="1" ht="18" customHeight="1" x14ac:dyDescent="0.3">
      <c r="A9" s="16">
        <v>6</v>
      </c>
      <c r="B9" s="10" t="s">
        <v>6</v>
      </c>
      <c r="C9" s="7">
        <v>42</v>
      </c>
      <c r="D9" s="8">
        <v>13</v>
      </c>
    </row>
    <row r="10" spans="1:4" s="4" customFormat="1" ht="18" customHeight="1" x14ac:dyDescent="0.3">
      <c r="A10" s="16">
        <v>7</v>
      </c>
      <c r="B10" s="10" t="s">
        <v>7</v>
      </c>
      <c r="C10" s="7">
        <v>145</v>
      </c>
      <c r="D10" s="8">
        <v>4</v>
      </c>
    </row>
    <row r="11" spans="1:4" s="4" customFormat="1" ht="18" customHeight="1" x14ac:dyDescent="0.3">
      <c r="A11" s="16">
        <v>8</v>
      </c>
      <c r="B11" s="10" t="s">
        <v>8</v>
      </c>
      <c r="C11" s="7">
        <v>46</v>
      </c>
      <c r="D11" s="8">
        <v>11</v>
      </c>
    </row>
    <row r="12" spans="1:4" s="4" customFormat="1" ht="18" customHeight="1" x14ac:dyDescent="0.3">
      <c r="A12" s="16">
        <v>9</v>
      </c>
      <c r="B12" s="10" t="s">
        <v>9</v>
      </c>
      <c r="C12" s="7">
        <v>86</v>
      </c>
      <c r="D12" s="8">
        <v>6</v>
      </c>
    </row>
    <row r="13" spans="1:4" s="4" customFormat="1" ht="18" customHeight="1" x14ac:dyDescent="0.3">
      <c r="A13" s="16">
        <v>10</v>
      </c>
      <c r="B13" s="10" t="s">
        <v>10</v>
      </c>
      <c r="C13" s="7">
        <v>33</v>
      </c>
      <c r="D13" s="8">
        <v>15</v>
      </c>
    </row>
    <row r="14" spans="1:4" s="4" customFormat="1" ht="18" customHeight="1" x14ac:dyDescent="0.3">
      <c r="A14" s="16">
        <v>11</v>
      </c>
      <c r="B14" s="9" t="s">
        <v>11</v>
      </c>
      <c r="C14" s="7">
        <v>14</v>
      </c>
      <c r="D14" s="8">
        <v>24</v>
      </c>
    </row>
    <row r="15" spans="1:4" s="4" customFormat="1" ht="18" customHeight="1" x14ac:dyDescent="0.3">
      <c r="A15" s="16">
        <v>12</v>
      </c>
      <c r="B15" s="10" t="s">
        <v>12</v>
      </c>
      <c r="C15" s="7">
        <v>55</v>
      </c>
      <c r="D15" s="8">
        <v>10</v>
      </c>
    </row>
    <row r="16" spans="1:4" s="4" customFormat="1" ht="18" customHeight="1" x14ac:dyDescent="0.3">
      <c r="A16" s="16">
        <v>13</v>
      </c>
      <c r="B16" s="10" t="s">
        <v>13</v>
      </c>
      <c r="C16" s="7">
        <v>24</v>
      </c>
      <c r="D16" s="8">
        <v>19</v>
      </c>
    </row>
    <row r="17" spans="1:4" s="4" customFormat="1" ht="18" customHeight="1" x14ac:dyDescent="0.3">
      <c r="A17" s="16">
        <v>14</v>
      </c>
      <c r="B17" s="10" t="s">
        <v>14</v>
      </c>
      <c r="C17" s="7">
        <v>71</v>
      </c>
      <c r="D17" s="8">
        <v>7</v>
      </c>
    </row>
    <row r="18" spans="1:4" s="4" customFormat="1" ht="18" customHeight="1" x14ac:dyDescent="0.3">
      <c r="A18" s="16">
        <v>15</v>
      </c>
      <c r="B18" s="10" t="s">
        <v>15</v>
      </c>
      <c r="C18" s="7">
        <v>92</v>
      </c>
      <c r="D18" s="8">
        <v>5</v>
      </c>
    </row>
    <row r="19" spans="1:4" s="4" customFormat="1" ht="18" customHeight="1" x14ac:dyDescent="0.3">
      <c r="A19" s="16">
        <v>16</v>
      </c>
      <c r="B19" s="9" t="s">
        <v>16</v>
      </c>
      <c r="C19" s="7">
        <v>32</v>
      </c>
      <c r="D19" s="8">
        <v>16</v>
      </c>
    </row>
    <row r="20" spans="1:4" s="4" customFormat="1" ht="18" customHeight="1" x14ac:dyDescent="0.3">
      <c r="A20" s="16">
        <v>17</v>
      </c>
      <c r="B20" s="10" t="s">
        <v>17</v>
      </c>
      <c r="C20" s="7">
        <v>43</v>
      </c>
      <c r="D20" s="8">
        <v>12</v>
      </c>
    </row>
    <row r="21" spans="1:4" s="4" customFormat="1" ht="18" customHeight="1" x14ac:dyDescent="0.3">
      <c r="A21" s="16">
        <v>18</v>
      </c>
      <c r="B21" s="9" t="s">
        <v>18</v>
      </c>
      <c r="C21" s="7">
        <v>18</v>
      </c>
      <c r="D21" s="8">
        <v>22</v>
      </c>
    </row>
    <row r="22" spans="1:4" s="4" customFormat="1" ht="18" customHeight="1" x14ac:dyDescent="0.3">
      <c r="A22" s="16">
        <v>19</v>
      </c>
      <c r="B22" s="10" t="s">
        <v>19</v>
      </c>
      <c r="C22" s="7">
        <v>184</v>
      </c>
      <c r="D22" s="8">
        <v>3</v>
      </c>
    </row>
    <row r="23" spans="1:4" s="4" customFormat="1" ht="18" customHeight="1" x14ac:dyDescent="0.3">
      <c r="A23" s="16">
        <v>20</v>
      </c>
      <c r="B23" s="9" t="s">
        <v>20</v>
      </c>
      <c r="C23" s="7">
        <v>22</v>
      </c>
      <c r="D23" s="8">
        <v>21</v>
      </c>
    </row>
    <row r="24" spans="1:4" s="4" customFormat="1" ht="18" customHeight="1" x14ac:dyDescent="0.3">
      <c r="A24" s="16">
        <v>21</v>
      </c>
      <c r="B24" s="10" t="s">
        <v>21</v>
      </c>
      <c r="C24" s="7">
        <v>68</v>
      </c>
      <c r="D24" s="8">
        <v>8</v>
      </c>
    </row>
    <row r="25" spans="1:4" s="4" customFormat="1" ht="18" customHeight="1" x14ac:dyDescent="0.3">
      <c r="A25" s="16">
        <v>22</v>
      </c>
      <c r="B25" s="9" t="s">
        <v>22</v>
      </c>
      <c r="C25" s="7">
        <v>40</v>
      </c>
      <c r="D25" s="8">
        <v>14</v>
      </c>
    </row>
    <row r="26" spans="1:4" s="4" customFormat="1" ht="18" customHeight="1" x14ac:dyDescent="0.3">
      <c r="A26" s="16">
        <v>23</v>
      </c>
      <c r="B26" s="10" t="s">
        <v>23</v>
      </c>
      <c r="C26" s="7">
        <v>23</v>
      </c>
      <c r="D26" s="8">
        <v>20</v>
      </c>
    </row>
    <row r="27" spans="1:4" s="4" customFormat="1" ht="18.75" customHeight="1" x14ac:dyDescent="0.3">
      <c r="A27" s="16">
        <v>24</v>
      </c>
      <c r="B27" s="10" t="s">
        <v>24</v>
      </c>
      <c r="C27" s="7">
        <v>17</v>
      </c>
      <c r="D27" s="8">
        <v>23</v>
      </c>
    </row>
    <row r="28" spans="1:4" s="4" customFormat="1" ht="18" customHeight="1" x14ac:dyDescent="0.3">
      <c r="A28" s="16">
        <v>25</v>
      </c>
      <c r="B28" s="10" t="s">
        <v>25</v>
      </c>
      <c r="C28" s="7">
        <v>228</v>
      </c>
      <c r="D28" s="8">
        <v>2</v>
      </c>
    </row>
  </sheetData>
  <sortState xmlns:xlrd2="http://schemas.microsoft.com/office/spreadsheetml/2017/richdata2"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14</vt:i4>
      </vt:variant>
    </vt:vector>
  </HeadingPairs>
  <TitlesOfParts>
    <vt:vector size="21" baseType="lpstr">
      <vt:lpstr>Послуги</vt:lpstr>
      <vt:lpstr>Жінки</vt:lpstr>
      <vt:lpstr>Молодь</vt:lpstr>
      <vt:lpstr>Особи з інвалідністю</vt:lpstr>
      <vt:lpstr>ВПО</vt:lpstr>
      <vt:lpstr>УБД</vt:lpstr>
      <vt:lpstr>розрахун рейтинг</vt:lpstr>
      <vt:lpstr>ВПО!Заголовки_для_друку</vt:lpstr>
      <vt:lpstr>Жінки!Заголовки_для_друку</vt:lpstr>
      <vt:lpstr>Молодь!Заголовки_для_друку</vt:lpstr>
      <vt:lpstr>'Особи з інвалідністю'!Заголовки_для_друку</vt:lpstr>
      <vt:lpstr>Послуги!Заголовки_для_друку</vt:lpstr>
      <vt:lpstr>'розрахун рейтинг'!Заголовки_для_друку</vt:lpstr>
      <vt:lpstr>УБД!Заголовки_для_друку</vt:lpstr>
      <vt:lpstr>ВПО!Область_друку</vt:lpstr>
      <vt:lpstr>Жінки!Область_друку</vt:lpstr>
      <vt:lpstr>Молодь!Область_друку</vt:lpstr>
      <vt:lpstr>'Особи з інвалідністю'!Область_друку</vt:lpstr>
      <vt:lpstr>Послуги!Область_друку</vt:lpstr>
      <vt:lpstr>'розрахун рейтинг'!Область_друку</vt:lpstr>
      <vt:lpstr>УБД!Область_друку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stat1</cp:lastModifiedBy>
  <cp:lastPrinted>2025-02-10T13:14:45Z</cp:lastPrinted>
  <dcterms:created xsi:type="dcterms:W3CDTF">2023-08-31T06:33:49Z</dcterms:created>
  <dcterms:modified xsi:type="dcterms:W3CDTF">2025-02-10T14:04:51Z</dcterms:modified>
</cp:coreProperties>
</file>