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<sst xmlns="http://schemas.openxmlformats.org/spreadsheetml/2006/main" count="93" uniqueCount="61">
  <si>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</si>
  <si>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</si>
  <si>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</si>
  <si>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</si>
  <si>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</si>
  <si>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</si>
  <si>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</si>
  <si>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</si>
  <si>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</si>
  <si>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</si>
  <si>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</si>
  <si>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</si>
  <si>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</si>
  <si>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</si>
  <si>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</si>
  <si>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</si>
  <si>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</si>
  <si>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</si>
  <si>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</si>
  <si>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</si>
  <si>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</si>
  <si>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</si>
  <si>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</si>
  <si>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</si>
  <si>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</si>
  <si>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</si>
  <si>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Дрогобицька МРФ ЛОЦЗ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</si>
  <si>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</si>
  <si>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</si>
  <si>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</si>
  <si>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</si>
  <si>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</si>
  <si>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</si>
  <si>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</si>
  <si>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Кам.-Бузька РФ ЛОЦЗ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</si>
  <si>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</si>
  <si>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</si>
  <si>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</si>
  <si>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</si>
  <si>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</si>
  <si>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</si>
  <si>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</si>
  <si>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</si>
  <si>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</si>
  <si>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</si>
  <si>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</si>
  <si>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</si>
  <si>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</si>
  <si>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</si>
  <si>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</si>
  <si>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охоплених заходами активної політики сприяння зайнятості  упродовж  січня 2018 року</t>
  </si>
  <si>
    <t>упродовж  січня 2018 року</t>
  </si>
  <si>
    <t>станом на 1 лютого 2018 року: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</si>
  <si>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</si>
  <si>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</si>
  <si>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</si>
  <si>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</si>
  <si>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</si>
  <si>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</si>
  <si>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-</t>
  </si>
  <si>
    <t>Інформація про надання послуг державною службою зайнятості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</si>
</sst>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4" borderId="10" xfId="58" applyNumberFormat="1" applyFont="1" applyFill="1" applyBorder="1" applyAlignment="1">
      <alignment horizontal="center" vertical="center" wrapText="1"/>
      <protection/>
    </xf>
    <xf numFmtId="172" fontId="16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6" fillId="0" borderId="10" xfId="54" applyNumberFormat="1" applyFont="1" applyFill="1" applyBorder="1" applyAlignment="1">
      <alignment horizontal="center" vertical="center"/>
      <protection/>
    </xf>
    <xf numFmtId="3" fontId="59" fillId="0" borderId="0" xfId="58" applyNumberFormat="1" applyFont="1" applyFill="1">
      <alignment/>
      <protection/>
    </xf>
    <xf numFmtId="0" fontId="59" fillId="0" borderId="0" xfId="58" applyFont="1" applyFill="1">
      <alignment/>
      <protection/>
    </xf>
    <xf numFmtId="0" fontId="18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9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/>
      <protection locked="0"/>
    </xf>
    <xf numFmtId="172" fontId="18" fillId="0" borderId="10" xfId="61" applyNumberFormat="1" applyFont="1" applyFill="1" applyBorder="1" applyAlignment="1">
      <alignment horizontal="center" vertical="center"/>
      <protection/>
    </xf>
    <xf numFmtId="3" fontId="18" fillId="0" borderId="10" xfId="61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72" fontId="24" fillId="34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3" fontId="21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21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 wrapText="1"/>
      <protection/>
    </xf>
    <xf numFmtId="1" fontId="21" fillId="0" borderId="10" xfId="52" applyNumberFormat="1" applyFont="1" applyFill="1" applyBorder="1" applyAlignment="1" applyProtection="1">
      <alignment horizontal="left" wrapText="1" shrinkToFit="1"/>
      <protection locked="0"/>
    </xf>
    <xf numFmtId="172" fontId="18" fillId="0" borderId="11" xfId="61" applyNumberFormat="1" applyFont="1" applyFill="1" applyBorder="1" applyAlignment="1">
      <alignment horizontal="center" vertical="center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3" fontId="13" fillId="0" borderId="10" xfId="58" applyNumberFormat="1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3" fillId="0" borderId="16" xfId="60" applyFont="1" applyBorder="1" applyAlignment="1">
      <alignment horizontal="center" vertical="center" wrapText="1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right" vertical="top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12" xfId="60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6" applyNumberFormat="1" applyFont="1" applyFill="1" applyBorder="1" applyAlignment="1" applyProtection="1">
      <alignment horizontal="center" vertical="center" wrapText="1"/>
      <protection/>
    </xf>
    <xf numFmtId="1" fontId="21" fillId="0" borderId="11" xfId="56" applyNumberFormat="1" applyFont="1" applyFill="1" applyBorder="1" applyAlignment="1" applyProtection="1">
      <alignment horizontal="center" vertical="center" wrapText="1"/>
      <protection/>
    </xf>
    <xf numFmtId="1" fontId="21" fillId="0" borderId="19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19" fillId="0" borderId="0" xfId="61" applyFont="1" applyFill="1" applyAlignment="1">
      <alignment horizont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Обычный_Укомплектування_11_2013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Normal="50" zoomScalePageLayoutView="0" workbookViewId="0" topLeftCell="A2">
      <selection activeCell="A18" sqref="A18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59"/>
      <c r="D1" s="59"/>
      <c r="E1" s="59"/>
      <c r="F1" s="59"/>
    </row>
    <row r="2" spans="1:6" ht="27" customHeight="1">
      <c r="A2" s="60" t="s">
        <v>60</v>
      </c>
      <c r="B2" s="60"/>
      <c r="C2" s="60"/>
      <c r="D2" s="60"/>
      <c r="E2" s="60"/>
      <c r="F2" s="60"/>
    </row>
    <row r="3" spans="1:6" ht="28.5" customHeight="1">
      <c r="A3" s="61" t="s">
        <v>51</v>
      </c>
      <c r="B3" s="61"/>
      <c r="C3" s="61"/>
      <c r="D3" s="61"/>
      <c r="E3" s="61"/>
      <c r="F3" s="61"/>
    </row>
    <row r="4" spans="1:6" s="2" customFormat="1" ht="33.75" customHeight="1">
      <c r="A4" s="62" t="s">
        <v>42</v>
      </c>
      <c r="B4" s="62"/>
      <c r="C4" s="62"/>
      <c r="D4" s="62"/>
      <c r="E4" s="62"/>
      <c r="F4" s="52" t="s">
        <v>49</v>
      </c>
    </row>
    <row r="5" spans="1:6" s="2" customFormat="1" ht="42.75" customHeight="1">
      <c r="A5" s="63" t="s">
        <v>0</v>
      </c>
      <c r="B5" s="64" t="s">
        <v>1</v>
      </c>
      <c r="C5" s="55" t="s">
        <v>2</v>
      </c>
      <c r="D5" s="53" t="s">
        <v>3</v>
      </c>
      <c r="E5" s="55" t="s">
        <v>4</v>
      </c>
      <c r="F5" s="53" t="s">
        <v>5</v>
      </c>
    </row>
    <row r="6" spans="1:6" s="2" customFormat="1" ht="37.5" customHeight="1">
      <c r="A6" s="63"/>
      <c r="B6" s="65"/>
      <c r="C6" s="55" t="s">
        <v>2</v>
      </c>
      <c r="D6" s="54"/>
      <c r="E6" s="55" t="s">
        <v>4</v>
      </c>
      <c r="F6" s="54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43</v>
      </c>
      <c r="B8" s="48">
        <v>17200</v>
      </c>
      <c r="C8" s="50">
        <f>B8-E8</f>
        <v>10136</v>
      </c>
      <c r="D8" s="7">
        <f>100-F8</f>
        <v>58.9</v>
      </c>
      <c r="E8" s="49">
        <v>7064</v>
      </c>
      <c r="F8" s="8">
        <f>ROUND(E8/B8*100,1)</f>
        <v>41.1</v>
      </c>
    </row>
    <row r="9" spans="1:8" s="2" customFormat="1" ht="61.5" customHeight="1">
      <c r="A9" s="9" t="s">
        <v>44</v>
      </c>
      <c r="B9" s="48">
        <v>3698</v>
      </c>
      <c r="C9" s="50">
        <f aca="true" t="shared" si="0" ref="C9:C15">B9-E9</f>
        <v>2127</v>
      </c>
      <c r="D9" s="7">
        <f>100-F9</f>
        <v>57.5</v>
      </c>
      <c r="E9" s="49">
        <v>1571</v>
      </c>
      <c r="F9" s="8">
        <f>ROUND(E9/B9*100,1)</f>
        <v>42.5</v>
      </c>
      <c r="H9" s="10"/>
    </row>
    <row r="10" spans="1:10" s="2" customFormat="1" ht="45" customHeight="1">
      <c r="A10" s="11" t="s">
        <v>45</v>
      </c>
      <c r="B10" s="48">
        <v>1021</v>
      </c>
      <c r="C10" s="50">
        <f t="shared" si="0"/>
        <v>670</v>
      </c>
      <c r="D10" s="7">
        <f>100-F10</f>
        <v>65.6</v>
      </c>
      <c r="E10" s="49">
        <v>351</v>
      </c>
      <c r="F10" s="8">
        <f>ROUND(E10/B10*100,1)</f>
        <v>34.4</v>
      </c>
      <c r="J10" s="10"/>
    </row>
    <row r="11" spans="1:6" s="2" customFormat="1" ht="63" customHeight="1">
      <c r="A11" s="11" t="s">
        <v>46</v>
      </c>
      <c r="B11" s="48">
        <v>117</v>
      </c>
      <c r="C11" s="50">
        <f t="shared" si="0"/>
        <v>64</v>
      </c>
      <c r="D11" s="7">
        <f>100-F11</f>
        <v>54.7</v>
      </c>
      <c r="E11" s="49">
        <v>53</v>
      </c>
      <c r="F11" s="8">
        <f>ROUND(E11/B11*100,1)</f>
        <v>45.3</v>
      </c>
    </row>
    <row r="12" spans="1:7" s="2" customFormat="1" ht="67.5" customHeight="1">
      <c r="A12" s="11" t="s">
        <v>47</v>
      </c>
      <c r="B12" s="48">
        <v>11676</v>
      </c>
      <c r="C12" s="50">
        <f t="shared" si="0"/>
        <v>6551</v>
      </c>
      <c r="D12" s="7">
        <f>100-F12</f>
        <v>56.1</v>
      </c>
      <c r="E12" s="49">
        <v>5125</v>
      </c>
      <c r="F12" s="8">
        <f>ROUND(E12/B12*100,1)</f>
        <v>43.9</v>
      </c>
      <c r="G12" s="10"/>
    </row>
    <row r="13" spans="1:7" s="2" customFormat="1" ht="27" customHeight="1">
      <c r="A13" s="11"/>
      <c r="B13" s="56" t="s">
        <v>52</v>
      </c>
      <c r="C13" s="57"/>
      <c r="D13" s="57"/>
      <c r="E13" s="57"/>
      <c r="F13" s="58"/>
      <c r="G13" s="10"/>
    </row>
    <row r="14" spans="1:7" s="2" customFormat="1" ht="51.75" customHeight="1">
      <c r="A14" s="12" t="s">
        <v>7</v>
      </c>
      <c r="B14" s="48">
        <v>15032</v>
      </c>
      <c r="C14" s="51">
        <f t="shared" si="0"/>
        <v>8778</v>
      </c>
      <c r="D14" s="13">
        <f>100-F14</f>
        <v>58.4</v>
      </c>
      <c r="E14" s="51">
        <v>6254</v>
      </c>
      <c r="F14" s="14">
        <f>ROUND(E14/B14*100,1)</f>
        <v>41.6</v>
      </c>
      <c r="G14" s="10"/>
    </row>
    <row r="15" spans="1:6" s="2" customFormat="1" ht="39.75" customHeight="1">
      <c r="A15" s="12" t="s">
        <v>48</v>
      </c>
      <c r="B15" s="48">
        <v>12812</v>
      </c>
      <c r="C15" s="51">
        <f t="shared" si="0"/>
        <v>7357</v>
      </c>
      <c r="D15" s="13">
        <f>100-F15</f>
        <v>57.4</v>
      </c>
      <c r="E15" s="51">
        <v>5455</v>
      </c>
      <c r="F15" s="14">
        <f>ROUND(E15/B15*100,1)</f>
        <v>42.6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E4"/>
    <mergeCell ref="A5:A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tabSelected="1" view="pageBreakPreview" zoomScale="70" zoomScaleSheetLayoutView="70" zoomScalePageLayoutView="0" workbookViewId="0" topLeftCell="A1">
      <pane xSplit="1" ySplit="7" topLeftCell="K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W7" sqref="W7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0.851562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73" t="s">
        <v>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3" t="s">
        <v>50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5"/>
      <c r="B5" s="76" t="s">
        <v>9</v>
      </c>
      <c r="C5" s="76"/>
      <c r="D5" s="76"/>
      <c r="E5" s="76" t="s">
        <v>18</v>
      </c>
      <c r="F5" s="76"/>
      <c r="G5" s="76"/>
      <c r="H5" s="76" t="s">
        <v>10</v>
      </c>
      <c r="I5" s="76"/>
      <c r="J5" s="76"/>
      <c r="K5" s="66" t="s">
        <v>11</v>
      </c>
      <c r="L5" s="66"/>
      <c r="M5" s="66"/>
      <c r="N5" s="66" t="s">
        <v>12</v>
      </c>
      <c r="O5" s="66"/>
      <c r="P5" s="66"/>
      <c r="Q5" s="67" t="s">
        <v>13</v>
      </c>
      <c r="R5" s="68"/>
      <c r="S5" s="69"/>
      <c r="T5" s="70" t="s">
        <v>14</v>
      </c>
      <c r="U5" s="71"/>
      <c r="V5" s="72"/>
    </row>
    <row r="6" spans="1:22" s="25" customFormat="1" ht="49.5" customHeight="1">
      <c r="A6" s="75"/>
      <c r="B6" s="23" t="s">
        <v>1</v>
      </c>
      <c r="C6" s="24" t="s">
        <v>15</v>
      </c>
      <c r="D6" s="24" t="s">
        <v>16</v>
      </c>
      <c r="E6" s="23" t="s">
        <v>1</v>
      </c>
      <c r="F6" s="24" t="s">
        <v>15</v>
      </c>
      <c r="G6" s="24" t="s">
        <v>16</v>
      </c>
      <c r="H6" s="24" t="s">
        <v>1</v>
      </c>
      <c r="I6" s="24" t="s">
        <v>15</v>
      </c>
      <c r="J6" s="24" t="s">
        <v>16</v>
      </c>
      <c r="K6" s="24" t="s">
        <v>1</v>
      </c>
      <c r="L6" s="24" t="s">
        <v>15</v>
      </c>
      <c r="M6" s="24" t="s">
        <v>16</v>
      </c>
      <c r="N6" s="23" t="s">
        <v>1</v>
      </c>
      <c r="O6" s="24" t="s">
        <v>15</v>
      </c>
      <c r="P6" s="24" t="s">
        <v>16</v>
      </c>
      <c r="Q6" s="23" t="s">
        <v>1</v>
      </c>
      <c r="R6" s="24" t="s">
        <v>15</v>
      </c>
      <c r="S6" s="24" t="s">
        <v>16</v>
      </c>
      <c r="T6" s="23" t="s">
        <v>1</v>
      </c>
      <c r="U6" s="24" t="s">
        <v>15</v>
      </c>
      <c r="V6" s="24" t="s">
        <v>16</v>
      </c>
    </row>
    <row r="7" spans="1:22" s="27" customFormat="1" ht="11.25" customHeight="1">
      <c r="A7" s="26" t="s">
        <v>17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41</v>
      </c>
      <c r="B8" s="28">
        <v>17200</v>
      </c>
      <c r="C8" s="29">
        <v>58.93023255813954</v>
      </c>
      <c r="D8" s="29">
        <v>41.06976744186046</v>
      </c>
      <c r="E8" s="30">
        <v>3698</v>
      </c>
      <c r="F8" s="29">
        <v>57.517577068685775</v>
      </c>
      <c r="G8" s="29">
        <v>42.482422931314225</v>
      </c>
      <c r="H8" s="30">
        <v>1021</v>
      </c>
      <c r="I8" s="29">
        <v>65.62193927522037</v>
      </c>
      <c r="J8" s="29">
        <v>34.37806072477963</v>
      </c>
      <c r="K8" s="30">
        <v>117</v>
      </c>
      <c r="L8" s="29">
        <v>54.700854700854705</v>
      </c>
      <c r="M8" s="29">
        <v>45.2991452991453</v>
      </c>
      <c r="N8" s="30">
        <v>11676</v>
      </c>
      <c r="O8" s="29">
        <v>56.10654333675916</v>
      </c>
      <c r="P8" s="29">
        <v>43.89345666324084</v>
      </c>
      <c r="Q8" s="31">
        <v>15032</v>
      </c>
      <c r="R8" s="32">
        <v>58.39542309739223</v>
      </c>
      <c r="S8" s="32">
        <v>41.60457690260777</v>
      </c>
      <c r="T8" s="31">
        <v>12812</v>
      </c>
      <c r="U8" s="32">
        <v>57.42272869185139</v>
      </c>
      <c r="V8" s="32">
        <v>42.57727130814861</v>
      </c>
    </row>
    <row r="9" spans="1:22" s="37" customFormat="1" ht="18.75" customHeight="1">
      <c r="A9" s="43" t="s">
        <v>19</v>
      </c>
      <c r="B9" s="34">
        <v>3943</v>
      </c>
      <c r="C9" s="29">
        <v>90.38802941922394</v>
      </c>
      <c r="D9" s="29">
        <v>9.61197058077606</v>
      </c>
      <c r="E9" s="35">
        <v>852</v>
      </c>
      <c r="F9" s="29">
        <v>71.24413145539906</v>
      </c>
      <c r="G9" s="29">
        <v>28.755868544600936</v>
      </c>
      <c r="H9" s="35">
        <v>236</v>
      </c>
      <c r="I9" s="29">
        <v>88.5593220338983</v>
      </c>
      <c r="J9" s="29">
        <v>11.440677966101696</v>
      </c>
      <c r="K9" s="35">
        <v>6</v>
      </c>
      <c r="L9" s="29">
        <v>50</v>
      </c>
      <c r="M9" s="29">
        <v>50</v>
      </c>
      <c r="N9" s="35">
        <v>1800</v>
      </c>
      <c r="O9" s="29">
        <v>91.44444444444444</v>
      </c>
      <c r="P9" s="29">
        <v>8.555555555555555</v>
      </c>
      <c r="Q9" s="36">
        <v>3415</v>
      </c>
      <c r="R9" s="32">
        <v>90.3367496339678</v>
      </c>
      <c r="S9" s="32">
        <v>9.66325036603221</v>
      </c>
      <c r="T9" s="36">
        <v>2817</v>
      </c>
      <c r="U9" s="32">
        <v>90.09584664536742</v>
      </c>
      <c r="V9" s="32">
        <v>9.904153354632587</v>
      </c>
    </row>
    <row r="10" spans="1:22" s="38" customFormat="1" ht="18.75" customHeight="1">
      <c r="A10" s="43" t="s">
        <v>20</v>
      </c>
      <c r="B10" s="34">
        <v>601</v>
      </c>
      <c r="C10" s="29">
        <v>86.522462562396</v>
      </c>
      <c r="D10" s="29">
        <v>13.477537437603992</v>
      </c>
      <c r="E10" s="35">
        <v>83</v>
      </c>
      <c r="F10" s="29">
        <v>89.1566265060241</v>
      </c>
      <c r="G10" s="29">
        <v>10.843373493975903</v>
      </c>
      <c r="H10" s="35">
        <v>36</v>
      </c>
      <c r="I10" s="29">
        <v>91.66666666666666</v>
      </c>
      <c r="J10" s="29">
        <v>8.333333333333332</v>
      </c>
      <c r="K10" s="35">
        <v>6</v>
      </c>
      <c r="L10" s="29">
        <v>100</v>
      </c>
      <c r="M10" s="29">
        <v>0</v>
      </c>
      <c r="N10" s="35">
        <v>471</v>
      </c>
      <c r="O10" s="29">
        <v>86.83651804670913</v>
      </c>
      <c r="P10" s="29">
        <v>13.163481953290871</v>
      </c>
      <c r="Q10" s="36">
        <v>514</v>
      </c>
      <c r="R10" s="32">
        <v>87.93774319066148</v>
      </c>
      <c r="S10" s="32">
        <v>12.062256809338521</v>
      </c>
      <c r="T10" s="36">
        <v>379</v>
      </c>
      <c r="U10" s="32">
        <v>87.0712401055409</v>
      </c>
      <c r="V10" s="32">
        <v>12.928759894459102</v>
      </c>
    </row>
    <row r="11" spans="1:22" s="37" customFormat="1" ht="18.75" customHeight="1">
      <c r="A11" s="43" t="s">
        <v>21</v>
      </c>
      <c r="B11" s="34">
        <v>125</v>
      </c>
      <c r="C11" s="29">
        <v>40.8</v>
      </c>
      <c r="D11" s="29">
        <v>59.199999999999996</v>
      </c>
      <c r="E11" s="35">
        <v>20</v>
      </c>
      <c r="F11" s="29">
        <v>50</v>
      </c>
      <c r="G11" s="29">
        <v>50</v>
      </c>
      <c r="H11" s="35">
        <v>6</v>
      </c>
      <c r="I11" s="29">
        <v>33.33333333333333</v>
      </c>
      <c r="J11" s="29">
        <v>66.66666666666666</v>
      </c>
      <c r="K11" s="35">
        <v>0</v>
      </c>
      <c r="L11" s="29" t="s">
        <v>59</v>
      </c>
      <c r="M11" s="29" t="s">
        <v>59</v>
      </c>
      <c r="N11" s="35">
        <v>109</v>
      </c>
      <c r="O11" s="29">
        <v>40.36697247706422</v>
      </c>
      <c r="P11" s="29">
        <v>59.63302752293578</v>
      </c>
      <c r="Q11" s="36">
        <v>107</v>
      </c>
      <c r="R11" s="32">
        <v>41.1214953271028</v>
      </c>
      <c r="S11" s="32">
        <v>58.87850467289719</v>
      </c>
      <c r="T11" s="36">
        <v>90</v>
      </c>
      <c r="U11" s="32">
        <v>42.22222222222222</v>
      </c>
      <c r="V11" s="32">
        <v>57.77777777777777</v>
      </c>
    </row>
    <row r="12" spans="1:22" s="37" customFormat="1" ht="18.75" customHeight="1">
      <c r="A12" s="43" t="s">
        <v>22</v>
      </c>
      <c r="B12" s="34">
        <v>389</v>
      </c>
      <c r="C12" s="29">
        <v>84.83290488431876</v>
      </c>
      <c r="D12" s="29">
        <v>15.167095115681233</v>
      </c>
      <c r="E12" s="35">
        <v>68</v>
      </c>
      <c r="F12" s="29">
        <v>85.29411764705883</v>
      </c>
      <c r="G12" s="29">
        <v>14.705882352941178</v>
      </c>
      <c r="H12" s="35">
        <v>17</v>
      </c>
      <c r="I12" s="29">
        <v>82.35294117647058</v>
      </c>
      <c r="J12" s="29">
        <v>17.647058823529413</v>
      </c>
      <c r="K12" s="35">
        <v>0</v>
      </c>
      <c r="L12" s="29" t="s">
        <v>59</v>
      </c>
      <c r="M12" s="29" t="s">
        <v>59</v>
      </c>
      <c r="N12" s="35">
        <v>352</v>
      </c>
      <c r="O12" s="29">
        <v>84.6590909090909</v>
      </c>
      <c r="P12" s="29">
        <v>15.340909090909092</v>
      </c>
      <c r="Q12" s="36">
        <v>328</v>
      </c>
      <c r="R12" s="32">
        <v>84.14634146341463</v>
      </c>
      <c r="S12" s="32">
        <v>15.853658536585366</v>
      </c>
      <c r="T12" s="36">
        <v>278</v>
      </c>
      <c r="U12" s="32">
        <v>84.89208633093526</v>
      </c>
      <c r="V12" s="32">
        <v>15.107913669064748</v>
      </c>
    </row>
    <row r="13" spans="1:22" s="37" customFormat="1" ht="18.75" customHeight="1">
      <c r="A13" s="43" t="s">
        <v>23</v>
      </c>
      <c r="B13" s="34">
        <v>362</v>
      </c>
      <c r="C13" s="29">
        <v>74.86187845303867</v>
      </c>
      <c r="D13" s="29">
        <v>25.13812154696133</v>
      </c>
      <c r="E13" s="35">
        <v>89</v>
      </c>
      <c r="F13" s="29">
        <v>70.78651685393258</v>
      </c>
      <c r="G13" s="29">
        <v>29.213483146067414</v>
      </c>
      <c r="H13" s="35">
        <v>50</v>
      </c>
      <c r="I13" s="29">
        <v>74</v>
      </c>
      <c r="J13" s="29">
        <v>26</v>
      </c>
      <c r="K13" s="35">
        <v>6</v>
      </c>
      <c r="L13" s="29">
        <v>33.33333333333333</v>
      </c>
      <c r="M13" s="29">
        <v>66.66666666666666</v>
      </c>
      <c r="N13" s="35">
        <v>284</v>
      </c>
      <c r="O13" s="29">
        <v>78.16901408450704</v>
      </c>
      <c r="P13" s="29">
        <v>21.830985915492956</v>
      </c>
      <c r="Q13" s="36">
        <v>316</v>
      </c>
      <c r="R13" s="32">
        <v>76.89873417721519</v>
      </c>
      <c r="S13" s="32">
        <v>23.10126582278481</v>
      </c>
      <c r="T13" s="36">
        <v>267</v>
      </c>
      <c r="U13" s="32">
        <v>76.77902621722846</v>
      </c>
      <c r="V13" s="32">
        <v>23.220973782771537</v>
      </c>
    </row>
    <row r="14" spans="1:22" s="37" customFormat="1" ht="18.75" customHeight="1">
      <c r="A14" s="43" t="s">
        <v>24</v>
      </c>
      <c r="B14" s="34">
        <v>231</v>
      </c>
      <c r="C14" s="29">
        <v>79.22077922077922</v>
      </c>
      <c r="D14" s="29">
        <v>20.77922077922078</v>
      </c>
      <c r="E14" s="35">
        <v>53</v>
      </c>
      <c r="F14" s="29">
        <v>75.47169811320755</v>
      </c>
      <c r="G14" s="29">
        <v>24.528301886792452</v>
      </c>
      <c r="H14" s="35">
        <v>8</v>
      </c>
      <c r="I14" s="29">
        <v>75</v>
      </c>
      <c r="J14" s="29">
        <v>25</v>
      </c>
      <c r="K14" s="35">
        <v>0</v>
      </c>
      <c r="L14" s="29" t="s">
        <v>59</v>
      </c>
      <c r="M14" s="29" t="s">
        <v>59</v>
      </c>
      <c r="N14" s="35">
        <v>200</v>
      </c>
      <c r="O14" s="29">
        <v>79.5</v>
      </c>
      <c r="P14" s="29">
        <v>20.5</v>
      </c>
      <c r="Q14" s="36">
        <v>201</v>
      </c>
      <c r="R14" s="32">
        <v>80.09950248756219</v>
      </c>
      <c r="S14" s="32">
        <v>19.900497512437813</v>
      </c>
      <c r="T14" s="36">
        <v>163</v>
      </c>
      <c r="U14" s="32">
        <v>77.91411042944786</v>
      </c>
      <c r="V14" s="32">
        <v>22.085889570552148</v>
      </c>
    </row>
    <row r="15" spans="1:22" s="37" customFormat="1" ht="18.75" customHeight="1">
      <c r="A15" s="43" t="s">
        <v>25</v>
      </c>
      <c r="B15" s="34">
        <v>131</v>
      </c>
      <c r="C15" s="29">
        <v>93.12977099236642</v>
      </c>
      <c r="D15" s="29">
        <v>6.870229007633588</v>
      </c>
      <c r="E15" s="35">
        <v>91</v>
      </c>
      <c r="F15" s="29">
        <v>76.92307692307693</v>
      </c>
      <c r="G15" s="29">
        <v>23.076923076923077</v>
      </c>
      <c r="H15" s="35">
        <v>5</v>
      </c>
      <c r="I15" s="29">
        <v>100</v>
      </c>
      <c r="J15" s="29">
        <v>0</v>
      </c>
      <c r="K15" s="35">
        <v>2</v>
      </c>
      <c r="L15" s="29">
        <v>50</v>
      </c>
      <c r="M15" s="29">
        <v>50</v>
      </c>
      <c r="N15" s="35">
        <v>112</v>
      </c>
      <c r="O15" s="29">
        <v>92.85714285714286</v>
      </c>
      <c r="P15" s="29">
        <v>7.142857142857142</v>
      </c>
      <c r="Q15" s="36">
        <v>113</v>
      </c>
      <c r="R15" s="32">
        <v>92.92035398230088</v>
      </c>
      <c r="S15" s="32">
        <v>7.079646017699115</v>
      </c>
      <c r="T15" s="36">
        <v>92</v>
      </c>
      <c r="U15" s="32">
        <v>91.30434782608695</v>
      </c>
      <c r="V15" s="32">
        <v>8.695652173913043</v>
      </c>
    </row>
    <row r="16" spans="1:22" s="37" customFormat="1" ht="18.75" customHeight="1">
      <c r="A16" s="43" t="s">
        <v>53</v>
      </c>
      <c r="B16" s="34">
        <v>601</v>
      </c>
      <c r="C16" s="29">
        <v>86.02329450915141</v>
      </c>
      <c r="D16" s="29">
        <v>13.976705490848584</v>
      </c>
      <c r="E16" s="35">
        <v>179</v>
      </c>
      <c r="F16" s="29">
        <v>72.06703910614524</v>
      </c>
      <c r="G16" s="29">
        <v>27.932960893854748</v>
      </c>
      <c r="H16" s="35">
        <v>61</v>
      </c>
      <c r="I16" s="29">
        <v>88.52459016393442</v>
      </c>
      <c r="J16" s="29">
        <v>11.475409836065573</v>
      </c>
      <c r="K16" s="35">
        <v>1</v>
      </c>
      <c r="L16" s="29">
        <v>100</v>
      </c>
      <c r="M16" s="29">
        <v>0</v>
      </c>
      <c r="N16" s="35">
        <v>430</v>
      </c>
      <c r="O16" s="29">
        <v>86.74418604651163</v>
      </c>
      <c r="P16" s="29">
        <v>13.25581395348837</v>
      </c>
      <c r="Q16" s="36">
        <v>515</v>
      </c>
      <c r="R16" s="32">
        <v>86.99029126213593</v>
      </c>
      <c r="S16" s="32">
        <v>13.009708737864079</v>
      </c>
      <c r="T16" s="36">
        <v>409</v>
      </c>
      <c r="U16" s="32">
        <v>87.53056234718827</v>
      </c>
      <c r="V16" s="32">
        <v>12.469437652811736</v>
      </c>
    </row>
    <row r="17" spans="1:22" s="37" customFormat="1" ht="18.75" customHeight="1">
      <c r="A17" s="43" t="s">
        <v>26</v>
      </c>
      <c r="B17" s="34">
        <v>649</v>
      </c>
      <c r="C17" s="29">
        <v>70.87827426810478</v>
      </c>
      <c r="D17" s="29">
        <v>29.121725731895225</v>
      </c>
      <c r="E17" s="35">
        <v>213</v>
      </c>
      <c r="F17" s="29">
        <v>62.91079812206573</v>
      </c>
      <c r="G17" s="29">
        <v>37.08920187793427</v>
      </c>
      <c r="H17" s="35">
        <v>84</v>
      </c>
      <c r="I17" s="29">
        <v>78.57142857142857</v>
      </c>
      <c r="J17" s="29">
        <v>21.428571428571427</v>
      </c>
      <c r="K17" s="35">
        <v>18</v>
      </c>
      <c r="L17" s="29">
        <v>77.77777777777779</v>
      </c>
      <c r="M17" s="29">
        <v>22.22222222222222</v>
      </c>
      <c r="N17" s="35">
        <v>578</v>
      </c>
      <c r="O17" s="29">
        <v>70.41522491349481</v>
      </c>
      <c r="P17" s="29">
        <v>29.58477508650519</v>
      </c>
      <c r="Q17" s="36">
        <v>539</v>
      </c>
      <c r="R17" s="32">
        <v>70.68645640074212</v>
      </c>
      <c r="S17" s="32">
        <v>29.313543599257883</v>
      </c>
      <c r="T17" s="36">
        <v>432</v>
      </c>
      <c r="U17" s="32">
        <v>70.13888888888889</v>
      </c>
      <c r="V17" s="32">
        <v>29.86111111111111</v>
      </c>
    </row>
    <row r="18" spans="1:22" s="37" customFormat="1" ht="18.75" customHeight="1">
      <c r="A18" s="43" t="s">
        <v>27</v>
      </c>
      <c r="B18" s="34">
        <v>1056</v>
      </c>
      <c r="C18" s="29">
        <v>44.128787878787875</v>
      </c>
      <c r="D18" s="29">
        <v>55.871212121212125</v>
      </c>
      <c r="E18" s="35">
        <v>277</v>
      </c>
      <c r="F18" s="29">
        <v>36.101083032490976</v>
      </c>
      <c r="G18" s="29">
        <v>63.898916967509024</v>
      </c>
      <c r="H18" s="35">
        <v>95</v>
      </c>
      <c r="I18" s="29">
        <v>43.15789473684211</v>
      </c>
      <c r="J18" s="29">
        <v>56.84210526315789</v>
      </c>
      <c r="K18" s="35">
        <v>4</v>
      </c>
      <c r="L18" s="29">
        <v>50</v>
      </c>
      <c r="M18" s="29">
        <v>50</v>
      </c>
      <c r="N18" s="35">
        <v>525</v>
      </c>
      <c r="O18" s="29">
        <v>42.285714285714285</v>
      </c>
      <c r="P18" s="29">
        <v>57.714285714285715</v>
      </c>
      <c r="Q18" s="36">
        <v>934</v>
      </c>
      <c r="R18" s="32">
        <v>44.00428265524625</v>
      </c>
      <c r="S18" s="32">
        <v>55.99571734475375</v>
      </c>
      <c r="T18" s="36">
        <v>825</v>
      </c>
      <c r="U18" s="32">
        <v>44.24242424242424</v>
      </c>
      <c r="V18" s="32">
        <v>55.757575757575765</v>
      </c>
    </row>
    <row r="19" spans="1:22" s="37" customFormat="1" ht="18.75" customHeight="1">
      <c r="A19" s="43" t="s">
        <v>28</v>
      </c>
      <c r="B19" s="34">
        <v>637</v>
      </c>
      <c r="C19" s="29">
        <v>55.10204081632652</v>
      </c>
      <c r="D19" s="29">
        <v>44.89795918367347</v>
      </c>
      <c r="E19" s="35">
        <v>248</v>
      </c>
      <c r="F19" s="29">
        <v>52.82258064516129</v>
      </c>
      <c r="G19" s="29">
        <v>47.17741935483871</v>
      </c>
      <c r="H19" s="35">
        <v>59</v>
      </c>
      <c r="I19" s="29">
        <v>59.32203389830508</v>
      </c>
      <c r="J19" s="29">
        <v>40.67796610169492</v>
      </c>
      <c r="K19" s="35">
        <v>1</v>
      </c>
      <c r="L19" s="29">
        <v>0</v>
      </c>
      <c r="M19" s="29">
        <v>100</v>
      </c>
      <c r="N19" s="35">
        <v>466</v>
      </c>
      <c r="O19" s="29">
        <v>53.21888412017167</v>
      </c>
      <c r="P19" s="29">
        <v>46.78111587982833</v>
      </c>
      <c r="Q19" s="36">
        <v>530</v>
      </c>
      <c r="R19" s="32">
        <v>54.52830188679245</v>
      </c>
      <c r="S19" s="32">
        <v>45.47169811320755</v>
      </c>
      <c r="T19" s="36">
        <v>473</v>
      </c>
      <c r="U19" s="32">
        <v>53.06553911205074</v>
      </c>
      <c r="V19" s="32">
        <v>46.93446088794926</v>
      </c>
    </row>
    <row r="20" spans="1:22" s="37" customFormat="1" ht="18.75" customHeight="1">
      <c r="A20" s="43" t="s">
        <v>29</v>
      </c>
      <c r="B20" s="34">
        <v>462</v>
      </c>
      <c r="C20" s="29">
        <v>49.35064935064935</v>
      </c>
      <c r="D20" s="29">
        <v>50.649350649350644</v>
      </c>
      <c r="E20" s="35">
        <v>71</v>
      </c>
      <c r="F20" s="29">
        <v>49.29577464788733</v>
      </c>
      <c r="G20" s="29">
        <v>50.70422535211267</v>
      </c>
      <c r="H20" s="35">
        <v>63</v>
      </c>
      <c r="I20" s="29">
        <v>53.96825396825397</v>
      </c>
      <c r="J20" s="29">
        <v>46.03174603174603</v>
      </c>
      <c r="K20" s="35">
        <v>6</v>
      </c>
      <c r="L20" s="29">
        <v>50</v>
      </c>
      <c r="M20" s="29">
        <v>50</v>
      </c>
      <c r="N20" s="35">
        <v>353</v>
      </c>
      <c r="O20" s="29">
        <v>47.02549575070821</v>
      </c>
      <c r="P20" s="29">
        <v>52.97450424929179</v>
      </c>
      <c r="Q20" s="36">
        <v>388</v>
      </c>
      <c r="R20" s="32">
        <v>49.48453608247423</v>
      </c>
      <c r="S20" s="32">
        <v>50.51546391752577</v>
      </c>
      <c r="T20" s="36">
        <v>337</v>
      </c>
      <c r="U20" s="32">
        <v>47.18100890207715</v>
      </c>
      <c r="V20" s="32">
        <v>52.818991097922854</v>
      </c>
    </row>
    <row r="21" spans="1:22" s="37" customFormat="1" ht="18.75" customHeight="1">
      <c r="A21" s="43" t="s">
        <v>30</v>
      </c>
      <c r="B21" s="34">
        <v>353</v>
      </c>
      <c r="C21" s="29">
        <v>25.21246458923513</v>
      </c>
      <c r="D21" s="29">
        <v>74.78753541076487</v>
      </c>
      <c r="E21" s="35">
        <v>29</v>
      </c>
      <c r="F21" s="29">
        <v>31.03448275862069</v>
      </c>
      <c r="G21" s="29">
        <v>68.96551724137932</v>
      </c>
      <c r="H21" s="35">
        <v>5</v>
      </c>
      <c r="I21" s="29">
        <v>80</v>
      </c>
      <c r="J21" s="29">
        <v>20</v>
      </c>
      <c r="K21" s="35">
        <v>3</v>
      </c>
      <c r="L21" s="29">
        <v>66.66666666666666</v>
      </c>
      <c r="M21" s="29">
        <v>33.33333333333333</v>
      </c>
      <c r="N21" s="35">
        <v>264</v>
      </c>
      <c r="O21" s="29">
        <v>26.136363636363637</v>
      </c>
      <c r="P21" s="29">
        <v>73.86363636363636</v>
      </c>
      <c r="Q21" s="36">
        <v>318</v>
      </c>
      <c r="R21" s="32">
        <v>24.842767295597483</v>
      </c>
      <c r="S21" s="32">
        <v>75.15723270440252</v>
      </c>
      <c r="T21" s="36">
        <v>269</v>
      </c>
      <c r="U21" s="32">
        <v>25.650557620817843</v>
      </c>
      <c r="V21" s="32">
        <v>74.34944237918215</v>
      </c>
    </row>
    <row r="22" spans="1:22" s="37" customFormat="1" ht="18.75" customHeight="1">
      <c r="A22" s="43" t="s">
        <v>31</v>
      </c>
      <c r="B22" s="34">
        <v>337</v>
      </c>
      <c r="C22" s="29">
        <v>33.82789317507419</v>
      </c>
      <c r="D22" s="29">
        <v>66.17210682492582</v>
      </c>
      <c r="E22" s="35">
        <v>92</v>
      </c>
      <c r="F22" s="29">
        <v>45.65217391304348</v>
      </c>
      <c r="G22" s="29">
        <v>54.347826086956516</v>
      </c>
      <c r="H22" s="35">
        <v>1</v>
      </c>
      <c r="I22" s="29">
        <v>0</v>
      </c>
      <c r="J22" s="29">
        <v>100</v>
      </c>
      <c r="K22" s="35">
        <v>1</v>
      </c>
      <c r="L22" s="29">
        <v>100</v>
      </c>
      <c r="M22" s="29">
        <v>0</v>
      </c>
      <c r="N22" s="35">
        <v>307</v>
      </c>
      <c r="O22" s="29">
        <v>33.22475570032573</v>
      </c>
      <c r="P22" s="29">
        <v>66.77524429967427</v>
      </c>
      <c r="Q22" s="36">
        <v>312</v>
      </c>
      <c r="R22" s="32">
        <v>33.33333333333333</v>
      </c>
      <c r="S22" s="32">
        <v>66.66666666666666</v>
      </c>
      <c r="T22" s="36">
        <v>285</v>
      </c>
      <c r="U22" s="32">
        <v>33.33333333333333</v>
      </c>
      <c r="V22" s="32">
        <v>66.66666666666666</v>
      </c>
    </row>
    <row r="23" spans="1:22" s="37" customFormat="1" ht="18.75" customHeight="1">
      <c r="A23" s="43" t="s">
        <v>32</v>
      </c>
      <c r="B23" s="34">
        <v>846</v>
      </c>
      <c r="C23" s="29">
        <v>47.39952718676123</v>
      </c>
      <c r="D23" s="29">
        <v>52.600472813238774</v>
      </c>
      <c r="E23" s="35">
        <v>216</v>
      </c>
      <c r="F23" s="29">
        <v>47.68518518518518</v>
      </c>
      <c r="G23" s="29">
        <v>52.31481481481482</v>
      </c>
      <c r="H23" s="35">
        <v>7</v>
      </c>
      <c r="I23" s="29">
        <v>71.42857142857143</v>
      </c>
      <c r="J23" s="29">
        <v>28.57142857142857</v>
      </c>
      <c r="K23" s="35">
        <v>0</v>
      </c>
      <c r="L23" s="29" t="s">
        <v>59</v>
      </c>
      <c r="M23" s="29" t="s">
        <v>59</v>
      </c>
      <c r="N23" s="35">
        <v>547</v>
      </c>
      <c r="O23" s="29">
        <v>48.446069469835464</v>
      </c>
      <c r="P23" s="29">
        <v>51.553930530164536</v>
      </c>
      <c r="Q23" s="36">
        <v>772</v>
      </c>
      <c r="R23" s="32">
        <v>46.89119170984456</v>
      </c>
      <c r="S23" s="32">
        <v>53.10880829015544</v>
      </c>
      <c r="T23" s="36">
        <v>678</v>
      </c>
      <c r="U23" s="32">
        <v>46.312684365781706</v>
      </c>
      <c r="V23" s="32">
        <v>53.687315634218294</v>
      </c>
    </row>
    <row r="24" spans="1:22" s="37" customFormat="1" ht="18.75" customHeight="1">
      <c r="A24" s="43" t="s">
        <v>54</v>
      </c>
      <c r="B24" s="34">
        <v>639</v>
      </c>
      <c r="C24" s="29">
        <v>38.810641627543035</v>
      </c>
      <c r="D24" s="29">
        <v>61.18935837245696</v>
      </c>
      <c r="E24" s="35">
        <v>25</v>
      </c>
      <c r="F24" s="29">
        <v>56.00000000000001</v>
      </c>
      <c r="G24" s="29">
        <v>44</v>
      </c>
      <c r="H24" s="35">
        <v>35</v>
      </c>
      <c r="I24" s="29">
        <v>48.57142857142857</v>
      </c>
      <c r="J24" s="29">
        <v>51.42857142857142</v>
      </c>
      <c r="K24" s="35">
        <v>6</v>
      </c>
      <c r="L24" s="29">
        <v>0</v>
      </c>
      <c r="M24" s="29">
        <v>100</v>
      </c>
      <c r="N24" s="35">
        <v>479</v>
      </c>
      <c r="O24" s="29">
        <v>38.83089770354906</v>
      </c>
      <c r="P24" s="29">
        <v>61.16910229645094</v>
      </c>
      <c r="Q24" s="36">
        <v>577</v>
      </c>
      <c r="R24" s="32">
        <v>37.26169844020797</v>
      </c>
      <c r="S24" s="32">
        <v>62.738301559792035</v>
      </c>
      <c r="T24" s="36">
        <v>478</v>
      </c>
      <c r="U24" s="32">
        <v>38.70292887029289</v>
      </c>
      <c r="V24" s="32">
        <v>61.29707112970711</v>
      </c>
    </row>
    <row r="25" spans="1:22" s="37" customFormat="1" ht="18.75" customHeight="1">
      <c r="A25" s="43" t="s">
        <v>33</v>
      </c>
      <c r="B25" s="34">
        <v>805</v>
      </c>
      <c r="C25" s="29">
        <v>43.60248447204969</v>
      </c>
      <c r="D25" s="29">
        <v>56.39751552795032</v>
      </c>
      <c r="E25" s="35">
        <v>57</v>
      </c>
      <c r="F25" s="29">
        <v>40.35087719298245</v>
      </c>
      <c r="G25" s="29">
        <v>59.64912280701754</v>
      </c>
      <c r="H25" s="35">
        <v>15</v>
      </c>
      <c r="I25" s="29">
        <v>60</v>
      </c>
      <c r="J25" s="29">
        <v>40</v>
      </c>
      <c r="K25" s="35">
        <v>3</v>
      </c>
      <c r="L25" s="29">
        <v>100</v>
      </c>
      <c r="M25" s="29">
        <v>0</v>
      </c>
      <c r="N25" s="35">
        <v>478</v>
      </c>
      <c r="O25" s="29">
        <v>43.93305439330544</v>
      </c>
      <c r="P25" s="29">
        <v>56.06694560669456</v>
      </c>
      <c r="Q25" s="36">
        <v>719</v>
      </c>
      <c r="R25" s="32">
        <v>43.11543810848401</v>
      </c>
      <c r="S25" s="32">
        <v>56.88456189151599</v>
      </c>
      <c r="T25" s="36">
        <v>635</v>
      </c>
      <c r="U25" s="32">
        <v>42.51968503937008</v>
      </c>
      <c r="V25" s="32">
        <v>57.48031496062992</v>
      </c>
    </row>
    <row r="26" spans="1:22" s="37" customFormat="1" ht="18.75" customHeight="1">
      <c r="A26" s="43" t="s">
        <v>34</v>
      </c>
      <c r="B26" s="34">
        <v>182</v>
      </c>
      <c r="C26" s="29">
        <v>58.791208791208796</v>
      </c>
      <c r="D26" s="29">
        <v>41.208791208791204</v>
      </c>
      <c r="E26" s="35">
        <v>123</v>
      </c>
      <c r="F26" s="29">
        <v>51.21951219512195</v>
      </c>
      <c r="G26" s="29">
        <v>48.78048780487805</v>
      </c>
      <c r="H26" s="35">
        <v>12</v>
      </c>
      <c r="I26" s="29">
        <v>58.333333333333336</v>
      </c>
      <c r="J26" s="29">
        <v>41.66666666666667</v>
      </c>
      <c r="K26" s="35">
        <v>3</v>
      </c>
      <c r="L26" s="29">
        <v>100</v>
      </c>
      <c r="M26" s="29">
        <v>0</v>
      </c>
      <c r="N26" s="35">
        <v>109</v>
      </c>
      <c r="O26" s="29">
        <v>58.71559633027523</v>
      </c>
      <c r="P26" s="29">
        <v>41.284403669724774</v>
      </c>
      <c r="Q26" s="36">
        <v>157</v>
      </c>
      <c r="R26" s="32">
        <v>58.59872611464968</v>
      </c>
      <c r="S26" s="32">
        <v>41.40127388535032</v>
      </c>
      <c r="T26" s="36">
        <v>143</v>
      </c>
      <c r="U26" s="32">
        <v>58.74125874125874</v>
      </c>
      <c r="V26" s="32">
        <v>41.25874125874126</v>
      </c>
    </row>
    <row r="27" spans="1:22" s="37" customFormat="1" ht="18.75" customHeight="1">
      <c r="A27" s="43" t="s">
        <v>35</v>
      </c>
      <c r="B27" s="34">
        <v>595</v>
      </c>
      <c r="C27" s="29">
        <v>41.008403361344534</v>
      </c>
      <c r="D27" s="29">
        <v>58.991596638655466</v>
      </c>
      <c r="E27" s="35">
        <v>96</v>
      </c>
      <c r="F27" s="29">
        <v>30.208333333333332</v>
      </c>
      <c r="G27" s="29">
        <v>69.79166666666666</v>
      </c>
      <c r="H27" s="35">
        <v>53</v>
      </c>
      <c r="I27" s="29">
        <v>54.71698113207547</v>
      </c>
      <c r="J27" s="29">
        <v>45.28301886792453</v>
      </c>
      <c r="K27" s="35">
        <v>1</v>
      </c>
      <c r="L27" s="29">
        <v>0</v>
      </c>
      <c r="M27" s="29">
        <v>100</v>
      </c>
      <c r="N27" s="35">
        <v>393</v>
      </c>
      <c r="O27" s="29">
        <v>39.44020356234097</v>
      </c>
      <c r="P27" s="29">
        <v>60.55979643765903</v>
      </c>
      <c r="Q27" s="36">
        <v>540</v>
      </c>
      <c r="R27" s="32">
        <v>40.370370370370374</v>
      </c>
      <c r="S27" s="32">
        <v>59.62962962962963</v>
      </c>
      <c r="T27" s="36">
        <v>482</v>
      </c>
      <c r="U27" s="32">
        <v>39.004149377593365</v>
      </c>
      <c r="V27" s="32">
        <v>60.99585062240664</v>
      </c>
    </row>
    <row r="28" spans="1:22" s="37" customFormat="1" ht="18.75" customHeight="1">
      <c r="A28" s="43" t="s">
        <v>36</v>
      </c>
      <c r="B28" s="34">
        <v>298</v>
      </c>
      <c r="C28" s="29">
        <v>43.288590604026844</v>
      </c>
      <c r="D28" s="29">
        <v>56.711409395973156</v>
      </c>
      <c r="E28" s="35">
        <v>71</v>
      </c>
      <c r="F28" s="29">
        <v>46.478873239436616</v>
      </c>
      <c r="G28" s="29">
        <v>53.52112676056338</v>
      </c>
      <c r="H28" s="35">
        <v>50</v>
      </c>
      <c r="I28" s="29">
        <v>34</v>
      </c>
      <c r="J28" s="29">
        <v>66</v>
      </c>
      <c r="K28" s="35">
        <v>0</v>
      </c>
      <c r="L28" s="29" t="s">
        <v>59</v>
      </c>
      <c r="M28" s="29" t="s">
        <v>59</v>
      </c>
      <c r="N28" s="35">
        <v>169</v>
      </c>
      <c r="O28" s="29">
        <v>46.74556213017752</v>
      </c>
      <c r="P28" s="29">
        <v>53.25443786982249</v>
      </c>
      <c r="Q28" s="36">
        <v>270</v>
      </c>
      <c r="R28" s="32">
        <v>42.592592592592595</v>
      </c>
      <c r="S28" s="32">
        <v>57.407407407407405</v>
      </c>
      <c r="T28" s="36">
        <v>246</v>
      </c>
      <c r="U28" s="32">
        <v>41.86991869918699</v>
      </c>
      <c r="V28" s="32">
        <v>58.13008130081301</v>
      </c>
    </row>
    <row r="29" spans="1:22" s="37" customFormat="1" ht="18.75" customHeight="1">
      <c r="A29" s="43" t="s">
        <v>37</v>
      </c>
      <c r="B29" s="34">
        <v>410</v>
      </c>
      <c r="C29" s="29">
        <v>37.31707317073171</v>
      </c>
      <c r="D29" s="29">
        <v>62.68292682926829</v>
      </c>
      <c r="E29" s="35">
        <v>50</v>
      </c>
      <c r="F29" s="29">
        <v>48</v>
      </c>
      <c r="G29" s="29">
        <v>52</v>
      </c>
      <c r="H29" s="35">
        <v>14</v>
      </c>
      <c r="I29" s="29">
        <v>35.714285714285715</v>
      </c>
      <c r="J29" s="29">
        <v>64.28571428571429</v>
      </c>
      <c r="K29" s="35">
        <v>9</v>
      </c>
      <c r="L29" s="29">
        <v>44.44444444444444</v>
      </c>
      <c r="M29" s="29">
        <v>55.55555555555556</v>
      </c>
      <c r="N29" s="35">
        <v>356</v>
      </c>
      <c r="O29" s="29">
        <v>37.640449438202246</v>
      </c>
      <c r="P29" s="29">
        <v>62.35955056179775</v>
      </c>
      <c r="Q29" s="36">
        <v>374</v>
      </c>
      <c r="R29" s="32">
        <v>37.70053475935829</v>
      </c>
      <c r="S29" s="32">
        <v>62.299465240641716</v>
      </c>
      <c r="T29" s="36">
        <v>324</v>
      </c>
      <c r="U29" s="32">
        <v>37.96296296296296</v>
      </c>
      <c r="V29" s="32">
        <v>62.03703703703704</v>
      </c>
    </row>
    <row r="30" spans="1:22" s="37" customFormat="1" ht="18.75" customHeight="1">
      <c r="A30" s="43" t="s">
        <v>55</v>
      </c>
      <c r="B30" s="34">
        <v>544</v>
      </c>
      <c r="C30" s="29">
        <v>26.838235294117645</v>
      </c>
      <c r="D30" s="29">
        <v>73.16176470588235</v>
      </c>
      <c r="E30" s="35">
        <v>107</v>
      </c>
      <c r="F30" s="29">
        <v>57.943925233644855</v>
      </c>
      <c r="G30" s="29">
        <v>42.05607476635514</v>
      </c>
      <c r="H30" s="35">
        <v>54</v>
      </c>
      <c r="I30" s="29">
        <v>35.18518518518518</v>
      </c>
      <c r="J30" s="29">
        <v>64.81481481481481</v>
      </c>
      <c r="K30" s="35">
        <v>21</v>
      </c>
      <c r="L30" s="29">
        <v>42.857142857142854</v>
      </c>
      <c r="M30" s="29">
        <v>57.14285714285714</v>
      </c>
      <c r="N30" s="35">
        <v>365</v>
      </c>
      <c r="O30" s="29">
        <v>25.47945205479452</v>
      </c>
      <c r="P30" s="29">
        <v>74.52054794520548</v>
      </c>
      <c r="Q30" s="36">
        <v>459</v>
      </c>
      <c r="R30" s="32">
        <v>26.361655773420477</v>
      </c>
      <c r="S30" s="32">
        <v>73.63834422657952</v>
      </c>
      <c r="T30" s="36">
        <v>419</v>
      </c>
      <c r="U30" s="32">
        <v>26.25298329355609</v>
      </c>
      <c r="V30" s="32">
        <v>73.74701670644392</v>
      </c>
    </row>
    <row r="31" spans="1:22" s="37" customFormat="1" ht="18.75" customHeight="1">
      <c r="A31" s="44" t="s">
        <v>38</v>
      </c>
      <c r="B31" s="34">
        <v>276</v>
      </c>
      <c r="C31" s="29">
        <v>29.71014492753623</v>
      </c>
      <c r="D31" s="29">
        <v>70.28985507246377</v>
      </c>
      <c r="E31" s="35">
        <v>58</v>
      </c>
      <c r="F31" s="29">
        <v>37.93103448275862</v>
      </c>
      <c r="G31" s="29">
        <v>62.06896551724138</v>
      </c>
      <c r="H31" s="35">
        <v>5</v>
      </c>
      <c r="I31" s="29">
        <v>60</v>
      </c>
      <c r="J31" s="29">
        <v>40</v>
      </c>
      <c r="K31" s="35">
        <v>1</v>
      </c>
      <c r="L31" s="29">
        <v>100</v>
      </c>
      <c r="M31" s="29">
        <v>0</v>
      </c>
      <c r="N31" s="35">
        <v>202</v>
      </c>
      <c r="O31" s="29">
        <v>27.722772277227726</v>
      </c>
      <c r="P31" s="29">
        <v>72.27722772277228</v>
      </c>
      <c r="Q31" s="36">
        <v>236</v>
      </c>
      <c r="R31" s="32">
        <v>26.69491525423729</v>
      </c>
      <c r="S31" s="32">
        <v>73.30508474576271</v>
      </c>
      <c r="T31" s="36">
        <v>185</v>
      </c>
      <c r="U31" s="32">
        <v>28.64864864864865</v>
      </c>
      <c r="V31" s="32">
        <v>71.35135135135135</v>
      </c>
    </row>
    <row r="32" spans="1:22" s="37" customFormat="1" ht="18.75" customHeight="1">
      <c r="A32" s="45" t="s">
        <v>56</v>
      </c>
      <c r="B32" s="34">
        <v>275</v>
      </c>
      <c r="C32" s="29">
        <v>24.363636363636363</v>
      </c>
      <c r="D32" s="29">
        <v>75.63636363636364</v>
      </c>
      <c r="E32" s="35">
        <v>179</v>
      </c>
      <c r="F32" s="29">
        <v>45.81005586592179</v>
      </c>
      <c r="G32" s="29">
        <v>54.18994413407822</v>
      </c>
      <c r="H32" s="35">
        <v>13</v>
      </c>
      <c r="I32" s="29">
        <v>38.46153846153847</v>
      </c>
      <c r="J32" s="29">
        <v>61.53846153846154</v>
      </c>
      <c r="K32" s="35">
        <v>10</v>
      </c>
      <c r="L32" s="29">
        <v>40</v>
      </c>
      <c r="M32" s="29">
        <v>60</v>
      </c>
      <c r="N32" s="35">
        <v>221</v>
      </c>
      <c r="O32" s="29">
        <v>24.8868778280543</v>
      </c>
      <c r="P32" s="29">
        <v>75.1131221719457</v>
      </c>
      <c r="Q32" s="36">
        <v>234</v>
      </c>
      <c r="R32" s="32">
        <v>25.64102564102564</v>
      </c>
      <c r="S32" s="32">
        <v>74.35897435897436</v>
      </c>
      <c r="T32" s="36">
        <v>195</v>
      </c>
      <c r="U32" s="32">
        <v>27.17948717948718</v>
      </c>
      <c r="V32" s="32">
        <v>72.82051282051282</v>
      </c>
    </row>
    <row r="33" spans="1:22" s="37" customFormat="1" ht="18.75" customHeight="1">
      <c r="A33" s="45" t="s">
        <v>57</v>
      </c>
      <c r="B33" s="34">
        <v>388</v>
      </c>
      <c r="C33" s="29">
        <v>53.09278350515464</v>
      </c>
      <c r="D33" s="29">
        <v>46.90721649484536</v>
      </c>
      <c r="E33" s="35">
        <v>106</v>
      </c>
      <c r="F33" s="29">
        <v>47.16981132075472</v>
      </c>
      <c r="G33" s="29">
        <v>52.83018867924528</v>
      </c>
      <c r="H33" s="35">
        <v>6</v>
      </c>
      <c r="I33" s="29">
        <v>66.66666666666666</v>
      </c>
      <c r="J33" s="29">
        <v>33.33333333333333</v>
      </c>
      <c r="K33" s="35">
        <v>1</v>
      </c>
      <c r="L33" s="29">
        <v>0</v>
      </c>
      <c r="M33" s="29">
        <v>100</v>
      </c>
      <c r="N33" s="35">
        <v>313</v>
      </c>
      <c r="O33" s="29">
        <v>53.99361022364217</v>
      </c>
      <c r="P33" s="29">
        <v>46.00638977635783</v>
      </c>
      <c r="Q33" s="36">
        <v>333</v>
      </c>
      <c r="R33" s="32">
        <v>52.25225225225225</v>
      </c>
      <c r="S33" s="32">
        <v>47.74774774774775</v>
      </c>
      <c r="T33" s="36">
        <v>287</v>
      </c>
      <c r="U33" s="32">
        <v>51.56794425087108</v>
      </c>
      <c r="V33" s="32">
        <v>48.43205574912892</v>
      </c>
    </row>
    <row r="34" spans="1:22" ht="15.75">
      <c r="A34" s="46" t="s">
        <v>39</v>
      </c>
      <c r="B34" s="34">
        <v>967</v>
      </c>
      <c r="C34" s="29">
        <v>35.987590486039295</v>
      </c>
      <c r="D34" s="29">
        <v>64.0124095139607</v>
      </c>
      <c r="E34" s="35">
        <v>72</v>
      </c>
      <c r="F34" s="29">
        <v>27.77777777777778</v>
      </c>
      <c r="G34" s="29">
        <v>72.22222222222221</v>
      </c>
      <c r="H34" s="35">
        <v>4</v>
      </c>
      <c r="I34" s="29">
        <v>25</v>
      </c>
      <c r="J34" s="29">
        <v>75</v>
      </c>
      <c r="K34" s="35">
        <v>6</v>
      </c>
      <c r="L34" s="29">
        <v>50</v>
      </c>
      <c r="M34" s="29">
        <v>50</v>
      </c>
      <c r="N34" s="35">
        <v>909</v>
      </c>
      <c r="O34" s="29">
        <v>35.75357535753575</v>
      </c>
      <c r="P34" s="29">
        <v>64.24642464246425</v>
      </c>
      <c r="Q34" s="36">
        <v>853</v>
      </c>
      <c r="R34" s="32">
        <v>35.16998827667057</v>
      </c>
      <c r="S34" s="32">
        <v>64.83001172332943</v>
      </c>
      <c r="T34" s="36">
        <v>769</v>
      </c>
      <c r="U34" s="32">
        <v>34.850455136540965</v>
      </c>
      <c r="V34" s="32">
        <v>65.14954486345904</v>
      </c>
    </row>
    <row r="35" spans="1:22" ht="15.75">
      <c r="A35" s="46" t="s">
        <v>58</v>
      </c>
      <c r="B35" s="34">
        <v>694</v>
      </c>
      <c r="C35" s="29">
        <v>24.207492795389047</v>
      </c>
      <c r="D35" s="29">
        <v>75.79250720461094</v>
      </c>
      <c r="E35" s="35">
        <v>51</v>
      </c>
      <c r="F35" s="29">
        <v>43.13725490196079</v>
      </c>
      <c r="G35" s="29">
        <v>56.86274509803921</v>
      </c>
      <c r="H35" s="35">
        <v>17</v>
      </c>
      <c r="I35" s="29">
        <v>17.647058823529413</v>
      </c>
      <c r="J35" s="29">
        <v>82.35294117647058</v>
      </c>
      <c r="K35" s="35">
        <v>0</v>
      </c>
      <c r="L35" s="29" t="s">
        <v>59</v>
      </c>
      <c r="M35" s="29" t="s">
        <v>59</v>
      </c>
      <c r="N35" s="35">
        <v>603</v>
      </c>
      <c r="O35" s="29">
        <v>24.378109452736318</v>
      </c>
      <c r="P35" s="29">
        <v>75.62189054726367</v>
      </c>
      <c r="Q35" s="36">
        <v>627</v>
      </c>
      <c r="R35" s="32">
        <v>24.082934609250398</v>
      </c>
      <c r="S35" s="32">
        <v>75.9170653907496</v>
      </c>
      <c r="T35" s="36">
        <v>544</v>
      </c>
      <c r="U35" s="32">
        <v>25</v>
      </c>
      <c r="V35" s="32">
        <v>75</v>
      </c>
    </row>
    <row r="36" spans="1:22" ht="15.75">
      <c r="A36" s="46" t="s">
        <v>40</v>
      </c>
      <c r="B36" s="34">
        <v>404</v>
      </c>
      <c r="C36" s="29">
        <v>54.45544554455446</v>
      </c>
      <c r="D36" s="29">
        <v>45.54455445544555</v>
      </c>
      <c r="E36" s="35">
        <v>122</v>
      </c>
      <c r="F36" s="29">
        <v>63.934426229508205</v>
      </c>
      <c r="G36" s="29">
        <v>36.0655737704918</v>
      </c>
      <c r="H36" s="35">
        <v>10</v>
      </c>
      <c r="I36" s="29">
        <v>60</v>
      </c>
      <c r="J36" s="29">
        <v>40</v>
      </c>
      <c r="K36" s="35">
        <v>2</v>
      </c>
      <c r="L36" s="29">
        <v>100</v>
      </c>
      <c r="M36" s="29">
        <v>0</v>
      </c>
      <c r="N36" s="35">
        <v>281</v>
      </c>
      <c r="O36" s="29">
        <v>51.245551601423486</v>
      </c>
      <c r="P36" s="29">
        <v>48.754448398576514</v>
      </c>
      <c r="Q36" s="36">
        <v>351</v>
      </c>
      <c r="R36" s="32">
        <v>52.991452991452995</v>
      </c>
      <c r="S36" s="32">
        <v>47.008547008547005</v>
      </c>
      <c r="T36" s="36">
        <v>311</v>
      </c>
      <c r="U36" s="32">
        <v>52.73311897106109</v>
      </c>
      <c r="V36" s="32">
        <v>47.266881028938904</v>
      </c>
    </row>
    <row r="37" spans="1:21" ht="15.75">
      <c r="A37" s="40"/>
      <c r="B37" s="40"/>
      <c r="C37" s="40"/>
      <c r="D37" s="40"/>
      <c r="E37" s="40"/>
      <c r="F37" s="4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  <row r="82" spans="19:21" ht="14.25">
      <c r="S82" s="41"/>
      <c r="T82" s="41"/>
      <c r="U82" s="41"/>
    </row>
    <row r="83" spans="19:21" ht="14.25">
      <c r="S83" s="41"/>
      <c r="T83" s="41"/>
      <c r="U83" s="41"/>
    </row>
    <row r="84" spans="19:21" ht="14.25">
      <c r="S84" s="41"/>
      <c r="T84" s="41"/>
      <c r="U84" s="41"/>
    </row>
    <row r="85" spans="19:21" ht="14.25">
      <c r="S85" s="41"/>
      <c r="T85" s="41"/>
      <c r="U85" s="41"/>
    </row>
    <row r="86" spans="19:21" ht="14.25">
      <c r="S86" s="41"/>
      <c r="T86" s="41"/>
      <c r="U86" s="41"/>
    </row>
    <row r="87" spans="19:21" ht="14.25">
      <c r="S87" s="41"/>
      <c r="T87" s="41"/>
      <c r="U87" s="41"/>
    </row>
    <row r="88" spans="19:21" ht="14.25">
      <c r="S88" s="41"/>
      <c r="T88" s="41"/>
      <c r="U88" s="41"/>
    </row>
    <row r="89" spans="19:21" ht="14.25">
      <c r="S89" s="41"/>
      <c r="T89" s="41"/>
      <c r="U89" s="41"/>
    </row>
  </sheetData>
  <sheetProtection/>
  <mergeCells count="11">
    <mergeCell ref="A5:A6"/>
    <mergeCell ref="B5:D5"/>
    <mergeCell ref="E5:G5"/>
    <mergeCell ref="H5:J5"/>
    <mergeCell ref="K5:M5"/>
    <mergeCell ref="N5:P5"/>
    <mergeCell ref="Q5:S5"/>
    <mergeCell ref="T5:V5"/>
    <mergeCell ref="B1:O1"/>
    <mergeCell ref="B2:O2"/>
    <mergeCell ref="B3:O3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2018-02-08T09:57:52Z</cp:lastPrinted>
  <dcterms:created xsi:type="dcterms:W3CDTF">2017-12-13T08:08:22Z</dcterms:created>
  <dcterms:modified xsi:type="dcterms:W3CDTF">2018-02-13T15:49:05Z</dcterms:modified>
  <cp:category/>
  <cp:version/>
  <cp:contentType/>
  <cp:contentStatus/>
</cp:coreProperties>
</file>