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<sst xmlns="http://schemas.openxmlformats.org/spreadsheetml/2006/main" count="85" uniqueCount="61">
  <si>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</si>
  <si>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</si>
  <si>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</si>
  <si>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</si>
  <si>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</si>
  <si>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</si>
  <si>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</si>
  <si>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</si>
  <si>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</si>
  <si>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</si>
  <si>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</si>
  <si>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</si>
  <si>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</si>
  <si>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</si>
  <si>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</si>
  <si>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</si>
  <si>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</si>
  <si>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</si>
  <si>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</si>
  <si>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</si>
  <si>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</si>
  <si>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</si>
  <si>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</si>
  <si>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</si>
  <si>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</si>
  <si>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Дрогобицька МРФ ЛОЦЗ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</si>
  <si>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</si>
  <si>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</si>
  <si>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</si>
  <si>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</si>
  <si>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</si>
  <si>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</si>
  <si>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</si>
  <si>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Кам.-Бузька РФ ЛОЦЗ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</si>
  <si>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</si>
  <si>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</si>
  <si>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</si>
  <si>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</si>
  <si>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</si>
  <si>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</si>
  <si>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</si>
  <si>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</si>
  <si>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</si>
  <si>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</si>
  <si>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</si>
  <si>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</si>
  <si>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</si>
  <si>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</si>
  <si>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</si>
  <si>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</si>
  <si>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</si>
  <si>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</si>
  <si>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</si>
  <si>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</si>
  <si>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</si>
  <si>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Інформація про надання послуг  Львівською обласною службою зайнятості</t>
  </si>
  <si>
    <t>упродовж  січня-лютого 2018 року</t>
  </si>
  <si>
    <t>станом на 1 березня 2018 року:</t>
  </si>
  <si>
    <t>охоплених заходами активної політики сприяння зайнятості  упродовж  січня-лютого 2018 року</t>
  </si>
  <si>
    <t xml:space="preserve">  Структура зареєстрованих безробітних та інших категорій громадян за місцем проживання, </t>
  </si>
  <si>
    <t>-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</si>
</sst>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4" borderId="10" xfId="58" applyNumberFormat="1" applyFont="1" applyFill="1" applyBorder="1" applyAlignment="1">
      <alignment horizontal="center" vertical="center" wrapText="1"/>
      <protection/>
    </xf>
    <xf numFmtId="172" fontId="16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6" fillId="0" borderId="10" xfId="54" applyNumberFormat="1" applyFont="1" applyFill="1" applyBorder="1" applyAlignment="1">
      <alignment horizontal="center" vertical="center"/>
      <protection/>
    </xf>
    <xf numFmtId="3" fontId="59" fillId="0" borderId="0" xfId="58" applyNumberFormat="1" applyFont="1" applyFill="1">
      <alignment/>
      <protection/>
    </xf>
    <xf numFmtId="0" fontId="59" fillId="0" borderId="0" xfId="58" applyFont="1" applyFill="1">
      <alignment/>
      <protection/>
    </xf>
    <xf numFmtId="0" fontId="18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9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/>
      <protection locked="0"/>
    </xf>
    <xf numFmtId="172" fontId="18" fillId="0" borderId="10" xfId="61" applyNumberFormat="1" applyFont="1" applyFill="1" applyBorder="1" applyAlignment="1">
      <alignment horizontal="center" vertical="center"/>
      <protection/>
    </xf>
    <xf numFmtId="3" fontId="18" fillId="0" borderId="10" xfId="61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72" fontId="24" fillId="34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3" fontId="21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21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 wrapText="1"/>
      <protection/>
    </xf>
    <xf numFmtId="1" fontId="21" fillId="0" borderId="10" xfId="52" applyNumberFormat="1" applyFont="1" applyFill="1" applyBorder="1" applyAlignment="1" applyProtection="1">
      <alignment horizontal="left" wrapText="1" shrinkToFit="1"/>
      <protection locked="0"/>
    </xf>
    <xf numFmtId="172" fontId="18" fillId="0" borderId="11" xfId="61" applyNumberFormat="1" applyFont="1" applyFill="1" applyBorder="1" applyAlignment="1">
      <alignment horizontal="center" vertical="center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3" fontId="13" fillId="0" borderId="10" xfId="58" applyNumberFormat="1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right" vertical="top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12" xfId="60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17" xfId="58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6" applyNumberFormat="1" applyFont="1" applyFill="1" applyBorder="1" applyAlignment="1" applyProtection="1">
      <alignment horizontal="center" vertical="center" wrapText="1"/>
      <protection/>
    </xf>
    <xf numFmtId="1" fontId="21" fillId="0" borderId="11" xfId="56" applyNumberFormat="1" applyFont="1" applyFill="1" applyBorder="1" applyAlignment="1" applyProtection="1">
      <alignment horizontal="center" vertical="center" wrapText="1"/>
      <protection/>
    </xf>
    <xf numFmtId="1" fontId="21" fillId="0" borderId="19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Alignment="1">
      <alignment horizontal="center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Обычный_Укомплектування_11_2013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Normal="50" zoomScalePageLayoutView="0" workbookViewId="0" topLeftCell="A1">
      <selection activeCell="J11" sqref="J11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56"/>
      <c r="D1" s="56"/>
      <c r="E1" s="56"/>
      <c r="F1" s="56"/>
    </row>
    <row r="2" spans="1:6" ht="27" customHeight="1">
      <c r="A2" s="57" t="s">
        <v>55</v>
      </c>
      <c r="B2" s="57"/>
      <c r="C2" s="57"/>
      <c r="D2" s="57"/>
      <c r="E2" s="57"/>
      <c r="F2" s="57"/>
    </row>
    <row r="3" spans="1:6" ht="28.5" customHeight="1">
      <c r="A3" s="58" t="s">
        <v>56</v>
      </c>
      <c r="B3" s="58"/>
      <c r="C3" s="58"/>
      <c r="D3" s="58"/>
      <c r="E3" s="58"/>
      <c r="F3" s="58"/>
    </row>
    <row r="4" spans="1:6" s="2" customFormat="1" ht="33.75" customHeight="1">
      <c r="A4" s="59" t="s">
        <v>41</v>
      </c>
      <c r="B4" s="59"/>
      <c r="C4" s="59"/>
      <c r="D4" s="59"/>
      <c r="E4" s="59"/>
      <c r="F4" s="52" t="s">
        <v>48</v>
      </c>
    </row>
    <row r="5" spans="1:6" s="2" customFormat="1" ht="42.75" customHeight="1">
      <c r="A5" s="60" t="s">
        <v>0</v>
      </c>
      <c r="B5" s="61" t="s">
        <v>1</v>
      </c>
      <c r="C5" s="63" t="s">
        <v>2</v>
      </c>
      <c r="D5" s="64" t="s">
        <v>3</v>
      </c>
      <c r="E5" s="63" t="s">
        <v>4</v>
      </c>
      <c r="F5" s="64" t="s">
        <v>5</v>
      </c>
    </row>
    <row r="6" spans="1:6" s="2" customFormat="1" ht="37.5" customHeight="1">
      <c r="A6" s="60"/>
      <c r="B6" s="62"/>
      <c r="C6" s="63" t="s">
        <v>2</v>
      </c>
      <c r="D6" s="65"/>
      <c r="E6" s="63" t="s">
        <v>4</v>
      </c>
      <c r="F6" s="65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42</v>
      </c>
      <c r="B8" s="48">
        <v>19768</v>
      </c>
      <c r="C8" s="50">
        <f>B8-E8</f>
        <v>11694</v>
      </c>
      <c r="D8" s="7">
        <f>100-F8</f>
        <v>59.2</v>
      </c>
      <c r="E8" s="49">
        <v>8074</v>
      </c>
      <c r="F8" s="8">
        <f>ROUND(E8/B8*100,1)</f>
        <v>40.8</v>
      </c>
    </row>
    <row r="9" spans="1:8" s="2" customFormat="1" ht="61.5" customHeight="1">
      <c r="A9" s="9" t="s">
        <v>43</v>
      </c>
      <c r="B9" s="48">
        <v>8051</v>
      </c>
      <c r="C9" s="50">
        <f aca="true" t="shared" si="0" ref="C9:C15">B9-E9</f>
        <v>4742</v>
      </c>
      <c r="D9" s="7">
        <f>100-F9</f>
        <v>58.9</v>
      </c>
      <c r="E9" s="49">
        <v>3309</v>
      </c>
      <c r="F9" s="8">
        <f>ROUND(E9/B9*100,1)</f>
        <v>41.1</v>
      </c>
      <c r="H9" s="10"/>
    </row>
    <row r="10" spans="1:10" s="2" customFormat="1" ht="45" customHeight="1">
      <c r="A10" s="11" t="s">
        <v>44</v>
      </c>
      <c r="B10" s="48">
        <v>1717</v>
      </c>
      <c r="C10" s="50">
        <f t="shared" si="0"/>
        <v>1098</v>
      </c>
      <c r="D10" s="7">
        <f>100-F10</f>
        <v>63.9</v>
      </c>
      <c r="E10" s="49">
        <v>619</v>
      </c>
      <c r="F10" s="8">
        <f>ROUND(E10/B10*100,1)</f>
        <v>36.1</v>
      </c>
      <c r="J10" s="10"/>
    </row>
    <row r="11" spans="1:6" s="2" customFormat="1" ht="63" customHeight="1">
      <c r="A11" s="11" t="s">
        <v>45</v>
      </c>
      <c r="B11" s="48">
        <v>411</v>
      </c>
      <c r="C11" s="50">
        <f t="shared" si="0"/>
        <v>210</v>
      </c>
      <c r="D11" s="7">
        <f>100-F11</f>
        <v>51.1</v>
      </c>
      <c r="E11" s="49">
        <v>201</v>
      </c>
      <c r="F11" s="8">
        <f>ROUND(E11/B11*100,1)</f>
        <v>48.9</v>
      </c>
    </row>
    <row r="12" spans="1:7" s="2" customFormat="1" ht="67.5" customHeight="1">
      <c r="A12" s="11" t="s">
        <v>46</v>
      </c>
      <c r="B12" s="48">
        <v>16463</v>
      </c>
      <c r="C12" s="50">
        <f t="shared" si="0"/>
        <v>9491</v>
      </c>
      <c r="D12" s="7">
        <f>100-F12</f>
        <v>57.7</v>
      </c>
      <c r="E12" s="49">
        <v>6972</v>
      </c>
      <c r="F12" s="8">
        <f>ROUND(E12/B12*100,1)</f>
        <v>42.3</v>
      </c>
      <c r="G12" s="10"/>
    </row>
    <row r="13" spans="1:7" s="2" customFormat="1" ht="27" customHeight="1">
      <c r="A13" s="11"/>
      <c r="B13" s="53" t="s">
        <v>57</v>
      </c>
      <c r="C13" s="54"/>
      <c r="D13" s="54"/>
      <c r="E13" s="54"/>
      <c r="F13" s="55"/>
      <c r="G13" s="10"/>
    </row>
    <row r="14" spans="1:7" s="2" customFormat="1" ht="51.75" customHeight="1">
      <c r="A14" s="12" t="s">
        <v>7</v>
      </c>
      <c r="B14" s="48">
        <v>15075</v>
      </c>
      <c r="C14" s="51">
        <f t="shared" si="0"/>
        <v>8786</v>
      </c>
      <c r="D14" s="13">
        <f>100-F14</f>
        <v>58.3</v>
      </c>
      <c r="E14" s="51">
        <v>6289</v>
      </c>
      <c r="F14" s="14">
        <f>ROUND(E14/B14*100,1)</f>
        <v>41.7</v>
      </c>
      <c r="G14" s="10"/>
    </row>
    <row r="15" spans="1:6" s="2" customFormat="1" ht="39.75" customHeight="1">
      <c r="A15" s="12" t="s">
        <v>47</v>
      </c>
      <c r="B15" s="48">
        <v>12829</v>
      </c>
      <c r="C15" s="51">
        <f t="shared" si="0"/>
        <v>7330</v>
      </c>
      <c r="D15" s="13">
        <f>100-F15</f>
        <v>57.1</v>
      </c>
      <c r="E15" s="51">
        <v>5499</v>
      </c>
      <c r="F15" s="14">
        <f>ROUND(E15/B15*100,1)</f>
        <v>42.9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B13:F13"/>
    <mergeCell ref="C1:F1"/>
    <mergeCell ref="A2:F2"/>
    <mergeCell ref="A3:F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B8" sqref="B8:V36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2.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69" t="s">
        <v>59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69" t="s">
        <v>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8"/>
      <c r="R2" s="18"/>
      <c r="S2" s="18"/>
      <c r="T2" s="18"/>
      <c r="U2" s="18"/>
      <c r="V2" s="18"/>
    </row>
    <row r="3" spans="2:22" s="17" customFormat="1" ht="18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66"/>
      <c r="B5" s="67" t="s">
        <v>8</v>
      </c>
      <c r="C5" s="67"/>
      <c r="D5" s="67"/>
      <c r="E5" s="67" t="s">
        <v>17</v>
      </c>
      <c r="F5" s="67"/>
      <c r="G5" s="67"/>
      <c r="H5" s="67" t="s">
        <v>9</v>
      </c>
      <c r="I5" s="67"/>
      <c r="J5" s="67"/>
      <c r="K5" s="68" t="s">
        <v>10</v>
      </c>
      <c r="L5" s="68"/>
      <c r="M5" s="68"/>
      <c r="N5" s="68" t="s">
        <v>11</v>
      </c>
      <c r="O5" s="68"/>
      <c r="P5" s="68"/>
      <c r="Q5" s="70" t="s">
        <v>12</v>
      </c>
      <c r="R5" s="71"/>
      <c r="S5" s="72"/>
      <c r="T5" s="73" t="s">
        <v>13</v>
      </c>
      <c r="U5" s="74"/>
      <c r="V5" s="75"/>
    </row>
    <row r="6" spans="1:22" s="25" customFormat="1" ht="49.5" customHeight="1">
      <c r="A6" s="66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40</v>
      </c>
      <c r="B8" s="28">
        <v>19768</v>
      </c>
      <c r="C8" s="29">
        <v>59.15621205989478</v>
      </c>
      <c r="D8" s="29">
        <v>40.84378794010522</v>
      </c>
      <c r="E8" s="30">
        <v>8051</v>
      </c>
      <c r="F8" s="29">
        <v>58.899515588125695</v>
      </c>
      <c r="G8" s="29">
        <v>41.1004844118743</v>
      </c>
      <c r="H8" s="30">
        <v>1717</v>
      </c>
      <c r="I8" s="29">
        <v>63.948747815958065</v>
      </c>
      <c r="J8" s="29">
        <v>36.051252184041935</v>
      </c>
      <c r="K8" s="30">
        <v>411</v>
      </c>
      <c r="L8" s="29">
        <v>51.09489051094891</v>
      </c>
      <c r="M8" s="29">
        <v>48.9051094890511</v>
      </c>
      <c r="N8" s="30">
        <v>16463</v>
      </c>
      <c r="O8" s="29">
        <v>57.650488975277895</v>
      </c>
      <c r="P8" s="29">
        <v>42.349511024722105</v>
      </c>
      <c r="Q8" s="31">
        <v>15075</v>
      </c>
      <c r="R8" s="32">
        <v>58.28192371475953</v>
      </c>
      <c r="S8" s="32">
        <v>41.718076285240464</v>
      </c>
      <c r="T8" s="31">
        <v>12829</v>
      </c>
      <c r="U8" s="32">
        <v>57.136175851586245</v>
      </c>
      <c r="V8" s="32">
        <v>42.86382414841375</v>
      </c>
    </row>
    <row r="9" spans="1:22" s="37" customFormat="1" ht="18.75" customHeight="1">
      <c r="A9" s="43" t="s">
        <v>18</v>
      </c>
      <c r="B9" s="34">
        <v>4488</v>
      </c>
      <c r="C9" s="29">
        <v>90.53030303030303</v>
      </c>
      <c r="D9" s="29">
        <v>9.469696969696969</v>
      </c>
      <c r="E9" s="35">
        <v>1751</v>
      </c>
      <c r="F9" s="29">
        <v>73.95773843517989</v>
      </c>
      <c r="G9" s="29">
        <v>26.0422615648201</v>
      </c>
      <c r="H9" s="35">
        <v>370</v>
      </c>
      <c r="I9" s="29">
        <v>90.54054054054053</v>
      </c>
      <c r="J9" s="29">
        <v>9.45945945945946</v>
      </c>
      <c r="K9" s="35">
        <v>35</v>
      </c>
      <c r="L9" s="29">
        <v>82.85714285714286</v>
      </c>
      <c r="M9" s="29">
        <v>17.142857142857142</v>
      </c>
      <c r="N9" s="35">
        <v>3020</v>
      </c>
      <c r="O9" s="29">
        <v>91.29139072847681</v>
      </c>
      <c r="P9" s="29">
        <v>8.70860927152318</v>
      </c>
      <c r="Q9" s="36">
        <v>3390</v>
      </c>
      <c r="R9" s="32">
        <v>90.50147492625369</v>
      </c>
      <c r="S9" s="32">
        <v>9.498525073746313</v>
      </c>
      <c r="T9" s="36">
        <v>2790</v>
      </c>
      <c r="U9" s="32">
        <v>90.35842293906809</v>
      </c>
      <c r="V9" s="32">
        <v>9.6415770609319</v>
      </c>
    </row>
    <row r="10" spans="1:22" s="38" customFormat="1" ht="18.75" customHeight="1">
      <c r="A10" s="43" t="s">
        <v>19</v>
      </c>
      <c r="B10" s="34">
        <v>686</v>
      </c>
      <c r="C10" s="29">
        <v>86.15160349854227</v>
      </c>
      <c r="D10" s="29">
        <v>13.848396501457728</v>
      </c>
      <c r="E10" s="35">
        <v>178</v>
      </c>
      <c r="F10" s="29">
        <v>86.51685393258427</v>
      </c>
      <c r="G10" s="29">
        <v>13.48314606741573</v>
      </c>
      <c r="H10" s="35">
        <v>56</v>
      </c>
      <c r="I10" s="29">
        <v>87.5</v>
      </c>
      <c r="J10" s="29">
        <v>12.5</v>
      </c>
      <c r="K10" s="35">
        <v>7</v>
      </c>
      <c r="L10" s="29">
        <v>100</v>
      </c>
      <c r="M10" s="29">
        <v>0</v>
      </c>
      <c r="N10" s="35">
        <v>627</v>
      </c>
      <c r="O10" s="29">
        <v>86.1244019138756</v>
      </c>
      <c r="P10" s="29">
        <v>13.875598086124402</v>
      </c>
      <c r="Q10" s="36">
        <v>495</v>
      </c>
      <c r="R10" s="32">
        <v>87.47474747474747</v>
      </c>
      <c r="S10" s="32">
        <v>12.525252525252526</v>
      </c>
      <c r="T10" s="36">
        <v>356</v>
      </c>
      <c r="U10" s="32">
        <v>85.95505617977528</v>
      </c>
      <c r="V10" s="32">
        <v>14.04494382022472</v>
      </c>
    </row>
    <row r="11" spans="1:22" s="37" customFormat="1" ht="18.75" customHeight="1">
      <c r="A11" s="43" t="s">
        <v>20</v>
      </c>
      <c r="B11" s="34">
        <v>141</v>
      </c>
      <c r="C11" s="29">
        <v>41.843971631205676</v>
      </c>
      <c r="D11" s="29">
        <v>58.156028368794324</v>
      </c>
      <c r="E11" s="35">
        <v>51</v>
      </c>
      <c r="F11" s="29">
        <v>41.17647058823529</v>
      </c>
      <c r="G11" s="29">
        <v>58.82352941176471</v>
      </c>
      <c r="H11" s="35">
        <v>8</v>
      </c>
      <c r="I11" s="29">
        <v>25</v>
      </c>
      <c r="J11" s="29">
        <v>75</v>
      </c>
      <c r="K11" s="35">
        <v>0</v>
      </c>
      <c r="L11" s="29" t="s">
        <v>60</v>
      </c>
      <c r="M11" s="29" t="s">
        <v>60</v>
      </c>
      <c r="N11" s="35">
        <v>131</v>
      </c>
      <c r="O11" s="29">
        <v>43.51145038167939</v>
      </c>
      <c r="P11" s="29">
        <v>56.48854961832062</v>
      </c>
      <c r="Q11" s="36">
        <v>111</v>
      </c>
      <c r="R11" s="32">
        <v>41.44144144144144</v>
      </c>
      <c r="S11" s="32">
        <v>58.55855855855856</v>
      </c>
      <c r="T11" s="36">
        <v>97</v>
      </c>
      <c r="U11" s="32">
        <v>41.23711340206185</v>
      </c>
      <c r="V11" s="32">
        <v>58.76288659793815</v>
      </c>
    </row>
    <row r="12" spans="1:22" s="37" customFormat="1" ht="18.75" customHeight="1">
      <c r="A12" s="43" t="s">
        <v>21</v>
      </c>
      <c r="B12" s="34">
        <v>443</v>
      </c>
      <c r="C12" s="29">
        <v>83.97291196388262</v>
      </c>
      <c r="D12" s="29">
        <v>16.02708803611738</v>
      </c>
      <c r="E12" s="35">
        <v>180</v>
      </c>
      <c r="F12" s="29">
        <v>79.44444444444444</v>
      </c>
      <c r="G12" s="29">
        <v>20.555555555555554</v>
      </c>
      <c r="H12" s="35">
        <v>40</v>
      </c>
      <c r="I12" s="29">
        <v>82.5</v>
      </c>
      <c r="J12" s="29">
        <v>17.5</v>
      </c>
      <c r="K12" s="35">
        <v>1</v>
      </c>
      <c r="L12" s="29">
        <v>100</v>
      </c>
      <c r="M12" s="29">
        <v>0</v>
      </c>
      <c r="N12" s="35">
        <v>416</v>
      </c>
      <c r="O12" s="29">
        <v>83.65384615384616</v>
      </c>
      <c r="P12" s="29">
        <v>16.346153846153847</v>
      </c>
      <c r="Q12" s="36">
        <v>301</v>
      </c>
      <c r="R12" s="32">
        <v>83.72093023255815</v>
      </c>
      <c r="S12" s="32">
        <v>16.27906976744186</v>
      </c>
      <c r="T12" s="36">
        <v>258</v>
      </c>
      <c r="U12" s="32">
        <v>84.88372093023256</v>
      </c>
      <c r="V12" s="32">
        <v>15.11627906976744</v>
      </c>
    </row>
    <row r="13" spans="1:22" s="37" customFormat="1" ht="18.75" customHeight="1">
      <c r="A13" s="43" t="s">
        <v>22</v>
      </c>
      <c r="B13" s="34">
        <v>437</v>
      </c>
      <c r="C13" s="29">
        <v>75.74370709382151</v>
      </c>
      <c r="D13" s="29">
        <v>24.25629290617849</v>
      </c>
      <c r="E13" s="35">
        <v>237</v>
      </c>
      <c r="F13" s="29">
        <v>68.35443037974683</v>
      </c>
      <c r="G13" s="29">
        <v>31.645569620253166</v>
      </c>
      <c r="H13" s="35">
        <v>77</v>
      </c>
      <c r="I13" s="29">
        <v>79.22077922077922</v>
      </c>
      <c r="J13" s="29">
        <v>20.77922077922078</v>
      </c>
      <c r="K13" s="35">
        <v>34</v>
      </c>
      <c r="L13" s="29">
        <v>41.17647058823529</v>
      </c>
      <c r="M13" s="29">
        <v>58.82352941176471</v>
      </c>
      <c r="N13" s="35">
        <v>384</v>
      </c>
      <c r="O13" s="29">
        <v>78.125</v>
      </c>
      <c r="P13" s="29">
        <v>21.875</v>
      </c>
      <c r="Q13" s="36">
        <v>341</v>
      </c>
      <c r="R13" s="32">
        <v>78.88563049853371</v>
      </c>
      <c r="S13" s="32">
        <v>21.114369501466275</v>
      </c>
      <c r="T13" s="36">
        <v>276</v>
      </c>
      <c r="U13" s="32">
        <v>77.89855072463769</v>
      </c>
      <c r="V13" s="32">
        <v>22.10144927536232</v>
      </c>
    </row>
    <row r="14" spans="1:22" s="37" customFormat="1" ht="18.75" customHeight="1">
      <c r="A14" s="43" t="s">
        <v>23</v>
      </c>
      <c r="B14" s="34">
        <v>280</v>
      </c>
      <c r="C14" s="29">
        <v>78.57142857142857</v>
      </c>
      <c r="D14" s="29">
        <v>21.428571428571427</v>
      </c>
      <c r="E14" s="35">
        <v>120</v>
      </c>
      <c r="F14" s="29">
        <v>72.5</v>
      </c>
      <c r="G14" s="29">
        <v>27.500000000000004</v>
      </c>
      <c r="H14" s="35">
        <v>24</v>
      </c>
      <c r="I14" s="29">
        <v>75</v>
      </c>
      <c r="J14" s="29">
        <v>25</v>
      </c>
      <c r="K14" s="35">
        <v>10</v>
      </c>
      <c r="L14" s="29">
        <v>90</v>
      </c>
      <c r="M14" s="29">
        <v>10</v>
      </c>
      <c r="N14" s="35">
        <v>252</v>
      </c>
      <c r="O14" s="29">
        <v>78.57142857142857</v>
      </c>
      <c r="P14" s="29">
        <v>21.428571428571427</v>
      </c>
      <c r="Q14" s="36">
        <v>203</v>
      </c>
      <c r="R14" s="32">
        <v>78.32512315270937</v>
      </c>
      <c r="S14" s="32">
        <v>21.67487684729064</v>
      </c>
      <c r="T14" s="36">
        <v>172</v>
      </c>
      <c r="U14" s="32">
        <v>79.06976744186046</v>
      </c>
      <c r="V14" s="32">
        <v>20.930232558139537</v>
      </c>
    </row>
    <row r="15" spans="1:22" s="37" customFormat="1" ht="18.75" customHeight="1">
      <c r="A15" s="43" t="s">
        <v>24</v>
      </c>
      <c r="B15" s="34">
        <v>165</v>
      </c>
      <c r="C15" s="29">
        <v>93.33333333333333</v>
      </c>
      <c r="D15" s="29">
        <v>6.666666666666667</v>
      </c>
      <c r="E15" s="35">
        <v>165</v>
      </c>
      <c r="F15" s="29">
        <v>80.60606060606061</v>
      </c>
      <c r="G15" s="29">
        <v>19.393939393939394</v>
      </c>
      <c r="H15" s="35">
        <v>18</v>
      </c>
      <c r="I15" s="29">
        <v>88.88888888888889</v>
      </c>
      <c r="J15" s="29">
        <v>11.11111111111111</v>
      </c>
      <c r="K15" s="35">
        <v>5</v>
      </c>
      <c r="L15" s="29">
        <v>60</v>
      </c>
      <c r="M15" s="29">
        <v>40</v>
      </c>
      <c r="N15" s="35">
        <v>151</v>
      </c>
      <c r="O15" s="29">
        <v>93.37748344370861</v>
      </c>
      <c r="P15" s="29">
        <v>6.622516556291391</v>
      </c>
      <c r="Q15" s="36">
        <v>132</v>
      </c>
      <c r="R15" s="32">
        <v>93.18181818181817</v>
      </c>
      <c r="S15" s="32">
        <v>6.8181818181818175</v>
      </c>
      <c r="T15" s="36">
        <v>104</v>
      </c>
      <c r="U15" s="32">
        <v>92.3076923076923</v>
      </c>
      <c r="V15" s="32">
        <v>7.6923076923076925</v>
      </c>
    </row>
    <row r="16" spans="1:22" s="37" customFormat="1" ht="18.75" customHeight="1">
      <c r="A16" s="43" t="s">
        <v>49</v>
      </c>
      <c r="B16" s="34">
        <v>684</v>
      </c>
      <c r="C16" s="29">
        <v>86.54970760233918</v>
      </c>
      <c r="D16" s="29">
        <v>13.450292397660817</v>
      </c>
      <c r="E16" s="35">
        <v>442</v>
      </c>
      <c r="F16" s="29">
        <v>74.6606334841629</v>
      </c>
      <c r="G16" s="29">
        <v>25.339366515837103</v>
      </c>
      <c r="H16" s="35">
        <v>80</v>
      </c>
      <c r="I16" s="29">
        <v>90</v>
      </c>
      <c r="J16" s="29">
        <v>10</v>
      </c>
      <c r="K16" s="35">
        <v>1</v>
      </c>
      <c r="L16" s="29">
        <v>100</v>
      </c>
      <c r="M16" s="29">
        <v>0</v>
      </c>
      <c r="N16" s="35">
        <v>635</v>
      </c>
      <c r="O16" s="29">
        <v>86.61417322834646</v>
      </c>
      <c r="P16" s="29">
        <v>13.385826771653544</v>
      </c>
      <c r="Q16" s="36">
        <v>500</v>
      </c>
      <c r="R16" s="32">
        <v>87</v>
      </c>
      <c r="S16" s="32">
        <v>13</v>
      </c>
      <c r="T16" s="36">
        <v>405</v>
      </c>
      <c r="U16" s="32">
        <v>86.66666666666667</v>
      </c>
      <c r="V16" s="32">
        <v>13.333333333333334</v>
      </c>
    </row>
    <row r="17" spans="1:22" s="37" customFormat="1" ht="18.75" customHeight="1">
      <c r="A17" s="43" t="s">
        <v>25</v>
      </c>
      <c r="B17" s="34">
        <v>781</v>
      </c>
      <c r="C17" s="29">
        <v>70.550576184379</v>
      </c>
      <c r="D17" s="29">
        <v>29.449423815621</v>
      </c>
      <c r="E17" s="35">
        <v>535</v>
      </c>
      <c r="F17" s="29">
        <v>66.16822429906543</v>
      </c>
      <c r="G17" s="29">
        <v>33.83177570093458</v>
      </c>
      <c r="H17" s="35">
        <v>152</v>
      </c>
      <c r="I17" s="29">
        <v>75</v>
      </c>
      <c r="J17" s="29">
        <v>25</v>
      </c>
      <c r="K17" s="35">
        <v>49</v>
      </c>
      <c r="L17" s="29">
        <v>77.55102040816327</v>
      </c>
      <c r="M17" s="29">
        <v>22.448979591836736</v>
      </c>
      <c r="N17" s="35">
        <v>742</v>
      </c>
      <c r="O17" s="29">
        <v>70.61994609164421</v>
      </c>
      <c r="P17" s="29">
        <v>29.380053908355798</v>
      </c>
      <c r="Q17" s="36">
        <v>541</v>
      </c>
      <c r="R17" s="32">
        <v>69.87060998151571</v>
      </c>
      <c r="S17" s="32">
        <v>30.129390018484287</v>
      </c>
      <c r="T17" s="36">
        <v>446</v>
      </c>
      <c r="U17" s="32">
        <v>69.73094170403587</v>
      </c>
      <c r="V17" s="32">
        <v>30.269058295964125</v>
      </c>
    </row>
    <row r="18" spans="1:22" s="37" customFormat="1" ht="18.75" customHeight="1">
      <c r="A18" s="43" t="s">
        <v>26</v>
      </c>
      <c r="B18" s="34">
        <v>1231</v>
      </c>
      <c r="C18" s="29">
        <v>45.08529650690495</v>
      </c>
      <c r="D18" s="29">
        <v>54.91470349309504</v>
      </c>
      <c r="E18" s="35">
        <v>463</v>
      </c>
      <c r="F18" s="29">
        <v>41.46868250539957</v>
      </c>
      <c r="G18" s="29">
        <v>58.53131749460043</v>
      </c>
      <c r="H18" s="35">
        <v>129</v>
      </c>
      <c r="I18" s="29">
        <v>49.6124031007752</v>
      </c>
      <c r="J18" s="29">
        <v>50.3875968992248</v>
      </c>
      <c r="K18" s="35">
        <v>17</v>
      </c>
      <c r="L18" s="29">
        <v>35.294117647058826</v>
      </c>
      <c r="M18" s="29">
        <v>64.70588235294117</v>
      </c>
      <c r="N18" s="35">
        <v>891</v>
      </c>
      <c r="O18" s="29">
        <v>44.668911335578</v>
      </c>
      <c r="P18" s="29">
        <v>55.331088664422</v>
      </c>
      <c r="Q18" s="36">
        <v>955</v>
      </c>
      <c r="R18" s="32">
        <v>45.13089005235602</v>
      </c>
      <c r="S18" s="32">
        <v>54.86910994764398</v>
      </c>
      <c r="T18" s="36">
        <v>845</v>
      </c>
      <c r="U18" s="32">
        <v>44.142011834319526</v>
      </c>
      <c r="V18" s="32">
        <v>55.857988165680474</v>
      </c>
    </row>
    <row r="19" spans="1:22" s="37" customFormat="1" ht="18.75" customHeight="1">
      <c r="A19" s="43" t="s">
        <v>27</v>
      </c>
      <c r="B19" s="34">
        <v>754</v>
      </c>
      <c r="C19" s="29">
        <v>53.84615384615385</v>
      </c>
      <c r="D19" s="29">
        <v>46.15384615384615</v>
      </c>
      <c r="E19" s="35">
        <v>621</v>
      </c>
      <c r="F19" s="29">
        <v>54.428341384863124</v>
      </c>
      <c r="G19" s="29">
        <v>45.571658615136876</v>
      </c>
      <c r="H19" s="35">
        <v>90</v>
      </c>
      <c r="I19" s="29">
        <v>53.333333333333336</v>
      </c>
      <c r="J19" s="29">
        <v>46.666666666666664</v>
      </c>
      <c r="K19" s="35">
        <v>6</v>
      </c>
      <c r="L19" s="29">
        <v>33.33333333333333</v>
      </c>
      <c r="M19" s="29">
        <v>66.66666666666666</v>
      </c>
      <c r="N19" s="35">
        <v>646</v>
      </c>
      <c r="O19" s="29">
        <v>53.25077399380805</v>
      </c>
      <c r="P19" s="29">
        <v>46.749226006191954</v>
      </c>
      <c r="Q19" s="36">
        <v>558</v>
      </c>
      <c r="R19" s="32">
        <v>52.508960573476706</v>
      </c>
      <c r="S19" s="32">
        <v>47.491039426523294</v>
      </c>
      <c r="T19" s="36">
        <v>495</v>
      </c>
      <c r="U19" s="32">
        <v>51.515151515151516</v>
      </c>
      <c r="V19" s="32">
        <v>48.484848484848484</v>
      </c>
    </row>
    <row r="20" spans="1:22" s="37" customFormat="1" ht="18.75" customHeight="1">
      <c r="A20" s="43" t="s">
        <v>28</v>
      </c>
      <c r="B20" s="34">
        <v>528</v>
      </c>
      <c r="C20" s="29">
        <v>50.56818181818182</v>
      </c>
      <c r="D20" s="29">
        <v>49.43181818181818</v>
      </c>
      <c r="E20" s="35">
        <v>154</v>
      </c>
      <c r="F20" s="29">
        <v>52.5974025974026</v>
      </c>
      <c r="G20" s="29">
        <v>47.4025974025974</v>
      </c>
      <c r="H20" s="35">
        <v>76</v>
      </c>
      <c r="I20" s="29">
        <v>53.94736842105263</v>
      </c>
      <c r="J20" s="29">
        <v>46.05263157894737</v>
      </c>
      <c r="K20" s="35">
        <v>14</v>
      </c>
      <c r="L20" s="29">
        <v>35.714285714285715</v>
      </c>
      <c r="M20" s="29">
        <v>64.28571428571429</v>
      </c>
      <c r="N20" s="35">
        <v>446</v>
      </c>
      <c r="O20" s="29">
        <v>49.327354260089685</v>
      </c>
      <c r="P20" s="29">
        <v>50.672645739910315</v>
      </c>
      <c r="Q20" s="36">
        <v>405</v>
      </c>
      <c r="R20" s="32">
        <v>50.617283950617285</v>
      </c>
      <c r="S20" s="32">
        <v>49.382716049382715</v>
      </c>
      <c r="T20" s="36">
        <v>351</v>
      </c>
      <c r="U20" s="32">
        <v>47.57834757834758</v>
      </c>
      <c r="V20" s="32">
        <v>52.42165242165242</v>
      </c>
    </row>
    <row r="21" spans="1:22" s="37" customFormat="1" ht="18.75" customHeight="1">
      <c r="A21" s="43" t="s">
        <v>29</v>
      </c>
      <c r="B21" s="34">
        <v>414</v>
      </c>
      <c r="C21" s="29">
        <v>24.396135265700483</v>
      </c>
      <c r="D21" s="29">
        <v>75.60386473429952</v>
      </c>
      <c r="E21" s="35">
        <v>62</v>
      </c>
      <c r="F21" s="29">
        <v>27.419354838709676</v>
      </c>
      <c r="G21" s="29">
        <v>72.58064516129032</v>
      </c>
      <c r="H21" s="35">
        <v>36</v>
      </c>
      <c r="I21" s="29">
        <v>22.22222222222222</v>
      </c>
      <c r="J21" s="29">
        <v>77.77777777777779</v>
      </c>
      <c r="K21" s="35">
        <v>9</v>
      </c>
      <c r="L21" s="29">
        <v>55.55555555555556</v>
      </c>
      <c r="M21" s="29">
        <v>44.44444444444444</v>
      </c>
      <c r="N21" s="35">
        <v>373</v>
      </c>
      <c r="O21" s="29">
        <v>23.86058981233244</v>
      </c>
      <c r="P21" s="29">
        <v>76.13941018766755</v>
      </c>
      <c r="Q21" s="36">
        <v>343</v>
      </c>
      <c r="R21" s="32">
        <v>23.323615160349853</v>
      </c>
      <c r="S21" s="32">
        <v>76.67638483965014</v>
      </c>
      <c r="T21" s="36">
        <v>293</v>
      </c>
      <c r="U21" s="32">
        <v>23.208191126279864</v>
      </c>
      <c r="V21" s="32">
        <v>76.79180887372013</v>
      </c>
    </row>
    <row r="22" spans="1:22" s="37" customFormat="1" ht="18.75" customHeight="1">
      <c r="A22" s="43" t="s">
        <v>30</v>
      </c>
      <c r="B22" s="34">
        <v>390</v>
      </c>
      <c r="C22" s="29">
        <v>34.61538461538461</v>
      </c>
      <c r="D22" s="29">
        <v>65.38461538461539</v>
      </c>
      <c r="E22" s="35">
        <v>221</v>
      </c>
      <c r="F22" s="29">
        <v>42.53393665158371</v>
      </c>
      <c r="G22" s="29">
        <v>57.466063348416284</v>
      </c>
      <c r="H22" s="35">
        <v>21</v>
      </c>
      <c r="I22" s="29">
        <v>19.047619047619047</v>
      </c>
      <c r="J22" s="29">
        <v>80.95238095238095</v>
      </c>
      <c r="K22" s="35">
        <v>6</v>
      </c>
      <c r="L22" s="29">
        <v>83.33333333333334</v>
      </c>
      <c r="M22" s="29">
        <v>16.666666666666664</v>
      </c>
      <c r="N22" s="35">
        <v>372</v>
      </c>
      <c r="O22" s="29">
        <v>34.13978494623656</v>
      </c>
      <c r="P22" s="29">
        <v>65.86021505376344</v>
      </c>
      <c r="Q22" s="36">
        <v>300</v>
      </c>
      <c r="R22" s="32">
        <v>33.666666666666664</v>
      </c>
      <c r="S22" s="32">
        <v>66.33333333333333</v>
      </c>
      <c r="T22" s="36">
        <v>280</v>
      </c>
      <c r="U22" s="32">
        <v>32.857142857142854</v>
      </c>
      <c r="V22" s="32">
        <v>67.14285714285714</v>
      </c>
    </row>
    <row r="23" spans="1:22" s="37" customFormat="1" ht="18.75" customHeight="1">
      <c r="A23" s="43" t="s">
        <v>31</v>
      </c>
      <c r="B23" s="34">
        <v>957</v>
      </c>
      <c r="C23" s="29">
        <v>48.06687565308255</v>
      </c>
      <c r="D23" s="29">
        <v>51.933124346917445</v>
      </c>
      <c r="E23" s="35">
        <v>358</v>
      </c>
      <c r="F23" s="29">
        <v>49.44134078212291</v>
      </c>
      <c r="G23" s="29">
        <v>50.5586592178771</v>
      </c>
      <c r="H23" s="35">
        <v>37</v>
      </c>
      <c r="I23" s="29">
        <v>48.64864864864865</v>
      </c>
      <c r="J23" s="29">
        <v>51.35135135135135</v>
      </c>
      <c r="K23" s="35">
        <v>1</v>
      </c>
      <c r="L23" s="29">
        <v>100</v>
      </c>
      <c r="M23" s="29">
        <v>0</v>
      </c>
      <c r="N23" s="35">
        <v>879</v>
      </c>
      <c r="O23" s="29">
        <v>47.44027303754266</v>
      </c>
      <c r="P23" s="29">
        <v>52.55972696245734</v>
      </c>
      <c r="Q23" s="36">
        <v>769</v>
      </c>
      <c r="R23" s="32">
        <v>47.854356306892065</v>
      </c>
      <c r="S23" s="32">
        <v>52.145643693107935</v>
      </c>
      <c r="T23" s="36">
        <v>669</v>
      </c>
      <c r="U23" s="32">
        <v>47.384155455904335</v>
      </c>
      <c r="V23" s="32">
        <v>52.615844544095665</v>
      </c>
    </row>
    <row r="24" spans="1:22" s="37" customFormat="1" ht="18.75" customHeight="1">
      <c r="A24" s="43" t="s">
        <v>50</v>
      </c>
      <c r="B24" s="34">
        <v>718</v>
      </c>
      <c r="C24" s="29">
        <v>39.83286908077994</v>
      </c>
      <c r="D24" s="29">
        <v>60.16713091922006</v>
      </c>
      <c r="E24" s="35">
        <v>90</v>
      </c>
      <c r="F24" s="29">
        <v>45.55555555555556</v>
      </c>
      <c r="G24" s="29">
        <v>54.44444444444444</v>
      </c>
      <c r="H24" s="35">
        <v>45</v>
      </c>
      <c r="I24" s="29">
        <v>42.22222222222222</v>
      </c>
      <c r="J24" s="29">
        <v>57.77777777777777</v>
      </c>
      <c r="K24" s="35">
        <v>31</v>
      </c>
      <c r="L24" s="29">
        <v>6.451612903225806</v>
      </c>
      <c r="M24" s="29">
        <v>93.54838709677419</v>
      </c>
      <c r="N24" s="35">
        <v>616</v>
      </c>
      <c r="O24" s="29">
        <v>39.61038961038961</v>
      </c>
      <c r="P24" s="29">
        <v>60.3896103896104</v>
      </c>
      <c r="Q24" s="36">
        <v>574</v>
      </c>
      <c r="R24" s="32">
        <v>38.501742160278745</v>
      </c>
      <c r="S24" s="32">
        <v>61.49825783972126</v>
      </c>
      <c r="T24" s="36">
        <v>464</v>
      </c>
      <c r="U24" s="32">
        <v>40.51724137931034</v>
      </c>
      <c r="V24" s="32">
        <v>59.48275862068966</v>
      </c>
    </row>
    <row r="25" spans="1:22" s="37" customFormat="1" ht="18.75" customHeight="1">
      <c r="A25" s="43" t="s">
        <v>32</v>
      </c>
      <c r="B25" s="34">
        <v>898</v>
      </c>
      <c r="C25" s="29">
        <v>44.43207126948775</v>
      </c>
      <c r="D25" s="29">
        <v>55.56792873051225</v>
      </c>
      <c r="E25" s="35">
        <v>127</v>
      </c>
      <c r="F25" s="29">
        <v>41.732283464566926</v>
      </c>
      <c r="G25" s="29">
        <v>58.26771653543307</v>
      </c>
      <c r="H25" s="35">
        <v>30</v>
      </c>
      <c r="I25" s="29">
        <v>43.333333333333336</v>
      </c>
      <c r="J25" s="29">
        <v>56.666666666666664</v>
      </c>
      <c r="K25" s="35">
        <v>7</v>
      </c>
      <c r="L25" s="29">
        <v>85.71428571428571</v>
      </c>
      <c r="M25" s="29">
        <v>14.285714285714285</v>
      </c>
      <c r="N25" s="35">
        <v>749</v>
      </c>
      <c r="O25" s="29">
        <v>44.726301735647525</v>
      </c>
      <c r="P25" s="29">
        <v>55.27369826435247</v>
      </c>
      <c r="Q25" s="36">
        <v>700</v>
      </c>
      <c r="R25" s="32">
        <v>44.57142857142857</v>
      </c>
      <c r="S25" s="32">
        <v>55.42857142857143</v>
      </c>
      <c r="T25" s="36">
        <v>623</v>
      </c>
      <c r="U25" s="32">
        <v>44.301765650080256</v>
      </c>
      <c r="V25" s="32">
        <v>55.69823434991974</v>
      </c>
    </row>
    <row r="26" spans="1:22" s="37" customFormat="1" ht="18.75" customHeight="1">
      <c r="A26" s="43" t="s">
        <v>33</v>
      </c>
      <c r="B26" s="34">
        <v>211</v>
      </c>
      <c r="C26" s="29">
        <v>56.39810426540285</v>
      </c>
      <c r="D26" s="29">
        <v>43.60189573459716</v>
      </c>
      <c r="E26" s="35">
        <v>288</v>
      </c>
      <c r="F26" s="29">
        <v>50</v>
      </c>
      <c r="G26" s="29">
        <v>50</v>
      </c>
      <c r="H26" s="35">
        <v>16</v>
      </c>
      <c r="I26" s="29">
        <v>50</v>
      </c>
      <c r="J26" s="29">
        <v>50</v>
      </c>
      <c r="K26" s="35">
        <v>4</v>
      </c>
      <c r="L26" s="29">
        <v>100</v>
      </c>
      <c r="M26" s="29">
        <v>0</v>
      </c>
      <c r="N26" s="35">
        <v>177</v>
      </c>
      <c r="O26" s="29">
        <v>55.932203389830505</v>
      </c>
      <c r="P26" s="29">
        <v>44.06779661016949</v>
      </c>
      <c r="Q26" s="36">
        <v>163</v>
      </c>
      <c r="R26" s="32">
        <v>53.987730061349694</v>
      </c>
      <c r="S26" s="32">
        <v>46.012269938650306</v>
      </c>
      <c r="T26" s="36">
        <v>151</v>
      </c>
      <c r="U26" s="32">
        <v>54.3046357615894</v>
      </c>
      <c r="V26" s="32">
        <v>45.6953642384106</v>
      </c>
    </row>
    <row r="27" spans="1:22" s="37" customFormat="1" ht="18.75" customHeight="1">
      <c r="A27" s="43" t="s">
        <v>34</v>
      </c>
      <c r="B27" s="34">
        <v>658</v>
      </c>
      <c r="C27" s="29">
        <v>41.48936170212766</v>
      </c>
      <c r="D27" s="29">
        <v>58.51063829787234</v>
      </c>
      <c r="E27" s="35">
        <v>185</v>
      </c>
      <c r="F27" s="29">
        <v>38.91891891891892</v>
      </c>
      <c r="G27" s="29">
        <v>61.08108108108108</v>
      </c>
      <c r="H27" s="35">
        <v>83</v>
      </c>
      <c r="I27" s="29">
        <v>45.78313253012048</v>
      </c>
      <c r="J27" s="29">
        <v>54.21686746987952</v>
      </c>
      <c r="K27" s="35">
        <v>2</v>
      </c>
      <c r="L27" s="29">
        <v>0</v>
      </c>
      <c r="M27" s="29">
        <v>100</v>
      </c>
      <c r="N27" s="35">
        <v>542</v>
      </c>
      <c r="O27" s="29">
        <v>40.59040590405904</v>
      </c>
      <c r="P27" s="29">
        <v>59.40959409594095</v>
      </c>
      <c r="Q27" s="36">
        <v>532</v>
      </c>
      <c r="R27" s="32">
        <v>39.661654135338345</v>
      </c>
      <c r="S27" s="32">
        <v>60.338345864661655</v>
      </c>
      <c r="T27" s="36">
        <v>471</v>
      </c>
      <c r="U27" s="32">
        <v>38.21656050955414</v>
      </c>
      <c r="V27" s="32">
        <v>61.78343949044586</v>
      </c>
    </row>
    <row r="28" spans="1:22" s="37" customFormat="1" ht="18.75" customHeight="1">
      <c r="A28" s="43" t="s">
        <v>35</v>
      </c>
      <c r="B28" s="34">
        <v>337</v>
      </c>
      <c r="C28" s="29">
        <v>44.21364985163205</v>
      </c>
      <c r="D28" s="29">
        <v>55.78635014836796</v>
      </c>
      <c r="E28" s="35">
        <v>141</v>
      </c>
      <c r="F28" s="29">
        <v>46.09929078014184</v>
      </c>
      <c r="G28" s="29">
        <v>53.90070921985816</v>
      </c>
      <c r="H28" s="35">
        <v>70</v>
      </c>
      <c r="I28" s="29">
        <v>41.42857142857143</v>
      </c>
      <c r="J28" s="29">
        <v>58.57142857142858</v>
      </c>
      <c r="K28" s="35">
        <v>2</v>
      </c>
      <c r="L28" s="29">
        <v>0</v>
      </c>
      <c r="M28" s="29">
        <v>100</v>
      </c>
      <c r="N28" s="35">
        <v>263</v>
      </c>
      <c r="O28" s="29">
        <v>46.38783269961977</v>
      </c>
      <c r="P28" s="29">
        <v>53.61216730038023</v>
      </c>
      <c r="Q28" s="36">
        <v>275</v>
      </c>
      <c r="R28" s="32">
        <v>41.81818181818181</v>
      </c>
      <c r="S28" s="32">
        <v>58.18181818181818</v>
      </c>
      <c r="T28" s="36">
        <v>247</v>
      </c>
      <c r="U28" s="32">
        <v>41.70040485829959</v>
      </c>
      <c r="V28" s="32">
        <v>58.2995951417004</v>
      </c>
    </row>
    <row r="29" spans="1:22" s="37" customFormat="1" ht="18.75" customHeight="1">
      <c r="A29" s="43" t="s">
        <v>36</v>
      </c>
      <c r="B29" s="34">
        <v>477</v>
      </c>
      <c r="C29" s="29">
        <v>36.268343815513624</v>
      </c>
      <c r="D29" s="29">
        <v>63.731656184486376</v>
      </c>
      <c r="E29" s="35">
        <v>125</v>
      </c>
      <c r="F29" s="29">
        <v>44.800000000000004</v>
      </c>
      <c r="G29" s="29">
        <v>55.2</v>
      </c>
      <c r="H29" s="35">
        <v>38</v>
      </c>
      <c r="I29" s="29">
        <v>36.84210526315789</v>
      </c>
      <c r="J29" s="29">
        <v>63.1578947368421</v>
      </c>
      <c r="K29" s="35">
        <v>16</v>
      </c>
      <c r="L29" s="29">
        <v>50</v>
      </c>
      <c r="M29" s="29">
        <v>50</v>
      </c>
      <c r="N29" s="35">
        <v>436</v>
      </c>
      <c r="O29" s="29">
        <v>36.46788990825688</v>
      </c>
      <c r="P29" s="29">
        <v>63.53211009174312</v>
      </c>
      <c r="Q29" s="36">
        <v>369</v>
      </c>
      <c r="R29" s="32">
        <v>35.77235772357724</v>
      </c>
      <c r="S29" s="32">
        <v>64.22764227642277</v>
      </c>
      <c r="T29" s="36">
        <v>323</v>
      </c>
      <c r="U29" s="32">
        <v>35.91331269349845</v>
      </c>
      <c r="V29" s="32">
        <v>64.08668730650155</v>
      </c>
    </row>
    <row r="30" spans="1:22" s="37" customFormat="1" ht="18.75" customHeight="1">
      <c r="A30" s="43" t="s">
        <v>51</v>
      </c>
      <c r="B30" s="34">
        <v>608</v>
      </c>
      <c r="C30" s="29">
        <v>26.80921052631579</v>
      </c>
      <c r="D30" s="29">
        <v>73.19078947368422</v>
      </c>
      <c r="E30" s="35">
        <v>239</v>
      </c>
      <c r="F30" s="29">
        <v>50.627615062761514</v>
      </c>
      <c r="G30" s="29">
        <v>49.37238493723849</v>
      </c>
      <c r="H30" s="35">
        <v>75</v>
      </c>
      <c r="I30" s="29">
        <v>36</v>
      </c>
      <c r="J30" s="29">
        <v>64</v>
      </c>
      <c r="K30" s="35">
        <v>57</v>
      </c>
      <c r="L30" s="29">
        <v>35.08771929824561</v>
      </c>
      <c r="M30" s="29">
        <v>64.91228070175438</v>
      </c>
      <c r="N30" s="35">
        <v>487</v>
      </c>
      <c r="O30" s="29">
        <v>26.07802874743326</v>
      </c>
      <c r="P30" s="29">
        <v>73.92197125256673</v>
      </c>
      <c r="Q30" s="36">
        <v>452</v>
      </c>
      <c r="R30" s="32">
        <v>26.327433628318587</v>
      </c>
      <c r="S30" s="32">
        <v>73.67256637168141</v>
      </c>
      <c r="T30" s="36">
        <v>409</v>
      </c>
      <c r="U30" s="32">
        <v>26.894865525672373</v>
      </c>
      <c r="V30" s="32">
        <v>73.10513447432763</v>
      </c>
    </row>
    <row r="31" spans="1:22" s="37" customFormat="1" ht="18.75" customHeight="1">
      <c r="A31" s="44" t="s">
        <v>37</v>
      </c>
      <c r="B31" s="34">
        <v>333</v>
      </c>
      <c r="C31" s="29">
        <v>29.129129129129126</v>
      </c>
      <c r="D31" s="29">
        <v>70.87087087087087</v>
      </c>
      <c r="E31" s="35">
        <v>100</v>
      </c>
      <c r="F31" s="29">
        <v>41</v>
      </c>
      <c r="G31" s="29">
        <v>59</v>
      </c>
      <c r="H31" s="35">
        <v>9</v>
      </c>
      <c r="I31" s="29">
        <v>33.33333333333333</v>
      </c>
      <c r="J31" s="29">
        <v>66.66666666666666</v>
      </c>
      <c r="K31" s="35">
        <v>3</v>
      </c>
      <c r="L31" s="29">
        <v>33.33333333333333</v>
      </c>
      <c r="M31" s="29">
        <v>66.66666666666666</v>
      </c>
      <c r="N31" s="35">
        <v>293</v>
      </c>
      <c r="O31" s="29">
        <v>27.64505119453925</v>
      </c>
      <c r="P31" s="29">
        <v>72.35494880546075</v>
      </c>
      <c r="Q31" s="36">
        <v>259</v>
      </c>
      <c r="R31" s="32">
        <v>23.93822393822394</v>
      </c>
      <c r="S31" s="32">
        <v>76.06177606177607</v>
      </c>
      <c r="T31" s="36">
        <v>220</v>
      </c>
      <c r="U31" s="32">
        <v>25</v>
      </c>
      <c r="V31" s="32">
        <v>75</v>
      </c>
    </row>
    <row r="32" spans="1:22" s="37" customFormat="1" ht="18.75" customHeight="1">
      <c r="A32" s="45" t="s">
        <v>52</v>
      </c>
      <c r="B32" s="34">
        <v>327</v>
      </c>
      <c r="C32" s="29">
        <v>24.159021406727827</v>
      </c>
      <c r="D32" s="29">
        <v>75.84097859327217</v>
      </c>
      <c r="E32" s="35">
        <v>389</v>
      </c>
      <c r="F32" s="29">
        <v>50.128534704370175</v>
      </c>
      <c r="G32" s="29">
        <v>49.87146529562982</v>
      </c>
      <c r="H32" s="35">
        <v>23</v>
      </c>
      <c r="I32" s="29">
        <v>34.78260869565217</v>
      </c>
      <c r="J32" s="29">
        <v>65.21739130434783</v>
      </c>
      <c r="K32" s="35">
        <v>17</v>
      </c>
      <c r="L32" s="29">
        <v>47.05882352941176</v>
      </c>
      <c r="M32" s="29">
        <v>52.94117647058824</v>
      </c>
      <c r="N32" s="35">
        <v>285</v>
      </c>
      <c r="O32" s="29">
        <v>24.912280701754387</v>
      </c>
      <c r="P32" s="29">
        <v>75.08771929824562</v>
      </c>
      <c r="Q32" s="36">
        <v>249</v>
      </c>
      <c r="R32" s="32">
        <v>24.497991967871485</v>
      </c>
      <c r="S32" s="32">
        <v>75.50200803212851</v>
      </c>
      <c r="T32" s="36">
        <v>213</v>
      </c>
      <c r="U32" s="32">
        <v>24.413145539906104</v>
      </c>
      <c r="V32" s="32">
        <v>75.5868544600939</v>
      </c>
    </row>
    <row r="33" spans="1:22" s="37" customFormat="1" ht="18.75" customHeight="1">
      <c r="A33" s="45" t="s">
        <v>53</v>
      </c>
      <c r="B33" s="34">
        <v>498</v>
      </c>
      <c r="C33" s="29">
        <v>54.81927710843374</v>
      </c>
      <c r="D33" s="29">
        <v>45.18072289156627</v>
      </c>
      <c r="E33" s="35">
        <v>282</v>
      </c>
      <c r="F33" s="29">
        <v>44.680851063829785</v>
      </c>
      <c r="G33" s="29">
        <v>55.319148936170215</v>
      </c>
      <c r="H33" s="35">
        <v>20</v>
      </c>
      <c r="I33" s="29">
        <v>60</v>
      </c>
      <c r="J33" s="29">
        <v>40</v>
      </c>
      <c r="K33" s="35">
        <v>14</v>
      </c>
      <c r="L33" s="29">
        <v>50</v>
      </c>
      <c r="M33" s="29">
        <v>50</v>
      </c>
      <c r="N33" s="35">
        <v>459</v>
      </c>
      <c r="O33" s="29">
        <v>55.119825708061</v>
      </c>
      <c r="P33" s="29">
        <v>44.88017429193899</v>
      </c>
      <c r="Q33" s="36">
        <v>400</v>
      </c>
      <c r="R33" s="32">
        <v>54</v>
      </c>
      <c r="S33" s="32">
        <v>46</v>
      </c>
      <c r="T33" s="36">
        <v>326</v>
      </c>
      <c r="U33" s="32">
        <v>53.68098159509203</v>
      </c>
      <c r="V33" s="32">
        <v>46.31901840490797</v>
      </c>
    </row>
    <row r="34" spans="1:22" ht="15.75">
      <c r="A34" s="46" t="s">
        <v>38</v>
      </c>
      <c r="B34" s="34">
        <v>1083</v>
      </c>
      <c r="C34" s="29">
        <v>36.011080332409975</v>
      </c>
      <c r="D34" s="29">
        <v>63.988919667590025</v>
      </c>
      <c r="E34" s="35">
        <v>173</v>
      </c>
      <c r="F34" s="29">
        <v>30.63583815028902</v>
      </c>
      <c r="G34" s="29">
        <v>69.36416184971098</v>
      </c>
      <c r="H34" s="35">
        <v>42</v>
      </c>
      <c r="I34" s="29">
        <v>52.38095238095239</v>
      </c>
      <c r="J34" s="29">
        <v>47.61904761904761</v>
      </c>
      <c r="K34" s="35">
        <v>50</v>
      </c>
      <c r="L34" s="29">
        <v>38</v>
      </c>
      <c r="M34" s="29">
        <v>62</v>
      </c>
      <c r="N34" s="35">
        <v>1057</v>
      </c>
      <c r="O34" s="29">
        <v>35.856196783349105</v>
      </c>
      <c r="P34" s="29">
        <v>64.1438032166509</v>
      </c>
      <c r="Q34" s="36">
        <v>800</v>
      </c>
      <c r="R34" s="32">
        <v>35.375</v>
      </c>
      <c r="S34" s="32">
        <v>64.625</v>
      </c>
      <c r="T34" s="36">
        <v>713</v>
      </c>
      <c r="U34" s="32">
        <v>34.642356241234225</v>
      </c>
      <c r="V34" s="32">
        <v>65.35764375876579</v>
      </c>
    </row>
    <row r="35" spans="1:22" ht="15.75">
      <c r="A35" s="46" t="s">
        <v>54</v>
      </c>
      <c r="B35" s="34">
        <v>772</v>
      </c>
      <c r="C35" s="29">
        <v>23.83419689119171</v>
      </c>
      <c r="D35" s="29">
        <v>76.16580310880829</v>
      </c>
      <c r="E35" s="35">
        <v>126</v>
      </c>
      <c r="F35" s="29">
        <v>36.507936507936506</v>
      </c>
      <c r="G35" s="29">
        <v>63.49206349206349</v>
      </c>
      <c r="H35" s="35">
        <v>30</v>
      </c>
      <c r="I35" s="29">
        <v>30</v>
      </c>
      <c r="J35" s="29">
        <v>70</v>
      </c>
      <c r="K35" s="35">
        <v>0</v>
      </c>
      <c r="L35" s="29" t="s">
        <v>60</v>
      </c>
      <c r="M35" s="29" t="s">
        <v>60</v>
      </c>
      <c r="N35" s="35">
        <v>724</v>
      </c>
      <c r="O35" s="29">
        <v>24.171270718232044</v>
      </c>
      <c r="P35" s="29">
        <v>75.82872928176796</v>
      </c>
      <c r="Q35" s="36">
        <v>609</v>
      </c>
      <c r="R35" s="32">
        <v>23.48111658456486</v>
      </c>
      <c r="S35" s="32">
        <v>76.51888341543514</v>
      </c>
      <c r="T35" s="36">
        <v>531</v>
      </c>
      <c r="U35" s="32">
        <v>23.728813559322035</v>
      </c>
      <c r="V35" s="32">
        <v>76.27118644067797</v>
      </c>
    </row>
    <row r="36" spans="1:22" ht="15.75">
      <c r="A36" s="46" t="s">
        <v>39</v>
      </c>
      <c r="B36" s="34">
        <v>469</v>
      </c>
      <c r="C36" s="29">
        <v>53.73134328358209</v>
      </c>
      <c r="D36" s="29">
        <v>46.26865671641791</v>
      </c>
      <c r="E36" s="35">
        <v>248</v>
      </c>
      <c r="F36" s="29">
        <v>60.88709677419355</v>
      </c>
      <c r="G36" s="29">
        <v>39.11290322580645</v>
      </c>
      <c r="H36" s="35">
        <v>22</v>
      </c>
      <c r="I36" s="29">
        <v>59.09090909090909</v>
      </c>
      <c r="J36" s="29">
        <v>40.909090909090914</v>
      </c>
      <c r="K36" s="35">
        <v>13</v>
      </c>
      <c r="L36" s="29">
        <v>69.23076923076923</v>
      </c>
      <c r="M36" s="29">
        <v>30.76923076923077</v>
      </c>
      <c r="N36" s="35">
        <v>410</v>
      </c>
      <c r="O36" s="29">
        <v>52.6829268292683</v>
      </c>
      <c r="P36" s="29">
        <v>47.3170731707317</v>
      </c>
      <c r="Q36" s="36">
        <v>349</v>
      </c>
      <c r="R36" s="32">
        <v>52.14899713467048</v>
      </c>
      <c r="S36" s="32">
        <v>47.85100286532951</v>
      </c>
      <c r="T36" s="36">
        <v>301</v>
      </c>
      <c r="U36" s="32">
        <v>50.83056478405316</v>
      </c>
      <c r="V36" s="32">
        <v>49.16943521594684</v>
      </c>
    </row>
    <row r="37" spans="1:21" ht="15.75">
      <c r="A37" s="40"/>
      <c r="B37" s="40"/>
      <c r="C37" s="40"/>
      <c r="D37" s="40"/>
      <c r="E37" s="40"/>
      <c r="F37" s="4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  <row r="82" spans="19:21" ht="14.25">
      <c r="S82" s="41"/>
      <c r="T82" s="41"/>
      <c r="U82" s="41"/>
    </row>
    <row r="83" spans="19:21" ht="14.25">
      <c r="S83" s="41"/>
      <c r="T83" s="41"/>
      <c r="U83" s="41"/>
    </row>
    <row r="84" spans="19:21" ht="14.25">
      <c r="S84" s="41"/>
      <c r="T84" s="41"/>
      <c r="U84" s="41"/>
    </row>
    <row r="85" spans="19:21" ht="14.25">
      <c r="S85" s="41"/>
      <c r="T85" s="41"/>
      <c r="U85" s="41"/>
    </row>
    <row r="86" spans="19:21" ht="14.25">
      <c r="S86" s="41"/>
      <c r="T86" s="41"/>
      <c r="U86" s="41"/>
    </row>
    <row r="87" spans="19:21" ht="14.25">
      <c r="S87" s="41"/>
      <c r="T87" s="41"/>
      <c r="U87" s="41"/>
    </row>
    <row r="88" spans="19:21" ht="14.25">
      <c r="S88" s="41"/>
      <c r="T88" s="41"/>
      <c r="U88" s="41"/>
    </row>
    <row r="89" spans="19:21" ht="14.25">
      <c r="S89" s="41"/>
      <c r="T89" s="41"/>
      <c r="U89" s="41"/>
    </row>
  </sheetData>
  <sheetProtection/>
  <mergeCells count="11">
    <mergeCell ref="B2:P2"/>
    <mergeCell ref="Q5:S5"/>
    <mergeCell ref="T5:V5"/>
    <mergeCell ref="B1:O1"/>
    <mergeCell ref="B3:O3"/>
    <mergeCell ref="A5:A6"/>
    <mergeCell ref="B5:D5"/>
    <mergeCell ref="E5:G5"/>
    <mergeCell ref="H5:J5"/>
    <mergeCell ref="K5:M5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2018-02-28T10:41:30Z</cp:lastPrinted>
  <dcterms:created xsi:type="dcterms:W3CDTF">2017-12-13T08:08:22Z</dcterms:created>
  <dcterms:modified xsi:type="dcterms:W3CDTF">2018-03-12T09:07:51Z</dcterms:modified>
  <cp:category/>
  <cp:version/>
  <cp:contentType/>
  <cp:contentStatus/>
</cp:coreProperties>
</file>