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'2'!$A$1:$V$36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<sst xmlns="http://schemas.openxmlformats.org/spreadsheetml/2006/main" count="82" uniqueCount="61">
  <si>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</si>
  <si>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</si>
  <si>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</si>
  <si>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</si>
  <si>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</si>
  <si>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</si>
  <si>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</si>
  <si>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</si>
  <si>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</si>
  <si>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</si>
  <si>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</si>
  <si>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</si>
  <si>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</si>
  <si>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</si>
  <si>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</si>
  <si>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</si>
  <si>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</si>
  <si>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</si>
  <si>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Львівський МЦЗ</t>
  </si>
  <si>
    <t>Бориславський МЦЗ</t>
  </si>
  <si>
    <t>Моршинський МЦЗ</t>
  </si>
  <si>
    <t>Новороздільський МЦЗ</t>
  </si>
  <si>
    <t>Новояворівський МЦЗ</t>
  </si>
  <si>
    <t>Стебницький МЦЗ</t>
  </si>
  <si>
    <t>Трускавецький МЦЗ</t>
  </si>
  <si>
    <t>Дрогобицька МРФ ЛОЦЗ</t>
  </si>
  <si>
    <t>Самбірський РМЦЗ</t>
  </si>
  <si>
    <t>Стрийський РМЦЗ</t>
  </si>
  <si>
    <t>Бродівський РЦЗ</t>
  </si>
  <si>
    <t>Буський РЦЗ</t>
  </si>
  <si>
    <t>Городоцький РЦЗ</t>
  </si>
  <si>
    <t>Жидачівський РЦЗ</t>
  </si>
  <si>
    <t>Золочівський РЦЗ</t>
  </si>
  <si>
    <t>Кам.-Бузька РФ ЛОЦЗ</t>
  </si>
  <si>
    <t>Миколаївський РЦЗ</t>
  </si>
  <si>
    <t>Мостиський РЦЗ</t>
  </si>
  <si>
    <t>Перемишлянський  РЦЗ</t>
  </si>
  <si>
    <t>Радехівський РЦЗ</t>
  </si>
  <si>
    <t>Старосамбірський РЦЗ</t>
  </si>
  <si>
    <t>Яворівська РФ ЛОЦЗ</t>
  </si>
  <si>
    <t>Львівська область</t>
  </si>
  <si>
    <t xml:space="preserve">(за місцем проживання)                                                                                                                 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</si>
  <si>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</si>
  <si>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</si>
  <si>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</si>
  <si>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</si>
  <si>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</si>
  <si>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</si>
  <si>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осіб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</si>
  <si>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</si>
  <si>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</si>
  <si>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</si>
  <si>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</si>
  <si>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</si>
  <si>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</si>
  <si>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Інформація про надання послуг Львівською обласною службою зайнятості</t>
  </si>
  <si>
    <t xml:space="preserve">Надання послуг Львівською обласною службою зайнятості </t>
  </si>
  <si>
    <t>у січні-березні 2018 року</t>
  </si>
  <si>
    <t>(за місцем проживання)</t>
  </si>
  <si>
    <t>станом на 1 квітня 2018 року:</t>
  </si>
  <si>
    <t>упродовж  січня-березня 2018 року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</si>
</sst>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3" fillId="0" borderId="7" applyNumberFormat="0" applyFill="0" applyAlignment="0" applyProtection="0"/>
    <xf numFmtId="0" fontId="54" fillId="30" borderId="0" applyNumberFormat="0" applyBorder="0" applyAlignment="0" applyProtection="0"/>
    <xf numFmtId="0" fontId="0" fillId="31" borderId="8" applyNumberFormat="0" applyFont="0" applyAlignment="0" applyProtection="0"/>
    <xf numFmtId="0" fontId="55" fillId="29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8" fillId="0" borderId="0" xfId="58" applyFont="1">
      <alignment/>
      <protection/>
    </xf>
    <xf numFmtId="0" fontId="8" fillId="0" borderId="0" xfId="60" applyFont="1" applyAlignment="1">
      <alignment vertical="center" wrapText="1"/>
      <protection/>
    </xf>
    <xf numFmtId="0" fontId="15" fillId="0" borderId="10" xfId="60" applyFont="1" applyBorder="1" applyAlignment="1">
      <alignment horizontal="center" vertical="center" wrapText="1"/>
      <protection/>
    </xf>
    <xf numFmtId="0" fontId="15" fillId="0" borderId="10" xfId="60" applyFont="1" applyFill="1" applyBorder="1" applyAlignment="1">
      <alignment horizontal="center" vertical="center" wrapText="1"/>
      <protection/>
    </xf>
    <xf numFmtId="0" fontId="15" fillId="0" borderId="0" xfId="60" applyFont="1" applyAlignment="1">
      <alignment vertical="center" wrapText="1"/>
      <protection/>
    </xf>
    <xf numFmtId="0" fontId="13" fillId="33" borderId="10" xfId="60" applyFont="1" applyFill="1" applyBorder="1" applyAlignment="1">
      <alignment vertical="center" wrapText="1"/>
      <protection/>
    </xf>
    <xf numFmtId="172" fontId="16" fillId="34" borderId="10" xfId="58" applyNumberFormat="1" applyFont="1" applyFill="1" applyBorder="1" applyAlignment="1">
      <alignment horizontal="center" vertical="center" wrapText="1"/>
      <protection/>
    </xf>
    <xf numFmtId="172" fontId="16" fillId="0" borderId="10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left" vertical="center" wrapText="1"/>
      <protection/>
    </xf>
    <xf numFmtId="3" fontId="8" fillId="0" borderId="0" xfId="60" applyNumberFormat="1" applyFont="1" applyAlignment="1">
      <alignment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0" xfId="54" applyFont="1" applyBorder="1" applyAlignment="1">
      <alignment vertical="center" wrapText="1"/>
      <protection/>
    </xf>
    <xf numFmtId="172" fontId="16" fillId="0" borderId="10" xfId="54" applyNumberFormat="1" applyFont="1" applyFill="1" applyBorder="1" applyAlignment="1">
      <alignment horizontal="center" vertical="center" wrapText="1"/>
      <protection/>
    </xf>
    <xf numFmtId="172" fontId="16" fillId="0" borderId="10" xfId="54" applyNumberFormat="1" applyFont="1" applyFill="1" applyBorder="1" applyAlignment="1">
      <alignment horizontal="center" vertical="center"/>
      <protection/>
    </xf>
    <xf numFmtId="3" fontId="59" fillId="0" borderId="0" xfId="58" applyNumberFormat="1" applyFont="1" applyFill="1">
      <alignment/>
      <protection/>
    </xf>
    <xf numFmtId="0" fontId="59" fillId="0" borderId="0" xfId="58" applyFont="1" applyFill="1">
      <alignment/>
      <protection/>
    </xf>
    <xf numFmtId="0" fontId="18" fillId="0" borderId="0" xfId="61" applyFont="1" applyFill="1">
      <alignment/>
      <protection/>
    </xf>
    <xf numFmtId="0" fontId="3" fillId="0" borderId="0" xfId="61" applyFont="1" applyFill="1" applyAlignment="1">
      <alignment vertical="center" wrapText="1"/>
      <protection/>
    </xf>
    <xf numFmtId="0" fontId="19" fillId="0" borderId="0" xfId="61" applyFont="1" applyFill="1" applyAlignment="1">
      <alignment/>
      <protection/>
    </xf>
    <xf numFmtId="0" fontId="5" fillId="0" borderId="0" xfId="61" applyFont="1" applyFill="1" applyBorder="1" applyAlignment="1">
      <alignment horizontal="center" vertical="top"/>
      <protection/>
    </xf>
    <xf numFmtId="0" fontId="20" fillId="0" borderId="0" xfId="61" applyFont="1" applyFill="1" applyAlignment="1">
      <alignment vertical="top"/>
      <protection/>
    </xf>
    <xf numFmtId="0" fontId="18" fillId="0" borderId="0" xfId="61" applyFont="1" applyFill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0" xfId="61" applyFont="1" applyFill="1" applyAlignment="1">
      <alignment vertical="center" wrapText="1"/>
      <protection/>
    </xf>
    <xf numFmtId="3" fontId="23" fillId="0" borderId="10" xfId="56" applyNumberFormat="1" applyFont="1" applyFill="1" applyBorder="1" applyAlignment="1" applyProtection="1">
      <alignment horizontal="center" vertical="center"/>
      <protection locked="0"/>
    </xf>
    <xf numFmtId="172" fontId="18" fillId="0" borderId="10" xfId="61" applyNumberFormat="1" applyFont="1" applyFill="1" applyBorder="1" applyAlignment="1">
      <alignment horizontal="center" vertical="center"/>
      <protection/>
    </xf>
    <xf numFmtId="3" fontId="18" fillId="0" borderId="10" xfId="61" applyNumberFormat="1" applyFont="1" applyFill="1" applyBorder="1" applyAlignment="1">
      <alignment horizontal="center" vertical="center"/>
      <protection/>
    </xf>
    <xf numFmtId="3" fontId="23" fillId="34" borderId="10" xfId="55" applyNumberFormat="1" applyFont="1" applyFill="1" applyBorder="1" applyAlignment="1" applyProtection="1">
      <alignment horizontal="center" vertical="center"/>
      <protection/>
    </xf>
    <xf numFmtId="172" fontId="24" fillId="34" borderId="10" xfId="55" applyNumberFormat="1" applyFont="1" applyFill="1" applyBorder="1" applyAlignment="1" applyProtection="1">
      <alignment horizontal="center" vertical="center"/>
      <protection/>
    </xf>
    <xf numFmtId="0" fontId="22" fillId="0" borderId="0" xfId="61" applyFont="1" applyFill="1" applyAlignment="1">
      <alignment vertical="center"/>
      <protection/>
    </xf>
    <xf numFmtId="3" fontId="21" fillId="0" borderId="10" xfId="56" applyNumberFormat="1" applyFont="1" applyFill="1" applyBorder="1" applyAlignment="1" applyProtection="1">
      <alignment horizontal="center" vertical="center"/>
      <protection locked="0"/>
    </xf>
    <xf numFmtId="3" fontId="4" fillId="0" borderId="10" xfId="61" applyNumberFormat="1" applyFont="1" applyFill="1" applyBorder="1" applyAlignment="1">
      <alignment horizontal="center" vertical="center"/>
      <protection/>
    </xf>
    <xf numFmtId="3" fontId="21" fillId="34" borderId="10" xfId="55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center" vertical="top"/>
      <protection/>
    </xf>
    <xf numFmtId="0" fontId="20" fillId="0" borderId="0" xfId="61" applyFont="1" applyFill="1">
      <alignment/>
      <protection/>
    </xf>
    <xf numFmtId="0" fontId="22" fillId="0" borderId="0" xfId="61" applyFont="1" applyFill="1">
      <alignment/>
      <protection/>
    </xf>
    <xf numFmtId="0" fontId="7" fillId="0" borderId="0" xfId="59" applyFont="1" applyFill="1">
      <alignment/>
      <protection/>
    </xf>
    <xf numFmtId="0" fontId="23" fillId="0" borderId="10" xfId="52" applyNumberFormat="1" applyFont="1" applyFill="1" applyBorder="1" applyAlignment="1" applyProtection="1">
      <alignment horizontal="center" vertical="center" wrapText="1" shrinkToFit="1"/>
      <protection/>
    </xf>
    <xf numFmtId="0" fontId="21" fillId="0" borderId="10" xfId="62" applyFont="1" applyFill="1" applyBorder="1" applyAlignment="1">
      <alignment horizontal="left"/>
      <protection/>
    </xf>
    <xf numFmtId="0" fontId="21" fillId="0" borderId="10" xfId="57" applyFont="1" applyFill="1" applyBorder="1" applyAlignment="1">
      <alignment horizontal="left"/>
      <protection/>
    </xf>
    <xf numFmtId="0" fontId="21" fillId="0" borderId="10" xfId="57" applyFont="1" applyFill="1" applyBorder="1" applyAlignment="1">
      <alignment horizontal="left" wrapText="1"/>
      <protection/>
    </xf>
    <xf numFmtId="1" fontId="21" fillId="0" borderId="10" xfId="52" applyNumberFormat="1" applyFont="1" applyFill="1" applyBorder="1" applyAlignment="1" applyProtection="1">
      <alignment horizontal="left" wrapText="1" shrinkToFit="1"/>
      <protection locked="0"/>
    </xf>
    <xf numFmtId="172" fontId="18" fillId="0" borderId="11" xfId="61" applyNumberFormat="1" applyFont="1" applyFill="1" applyBorder="1" applyAlignment="1">
      <alignment horizontal="center" vertical="center"/>
      <protection/>
    </xf>
    <xf numFmtId="3" fontId="13" fillId="33" borderId="10" xfId="60" applyNumberFormat="1" applyFont="1" applyFill="1" applyBorder="1" applyAlignment="1">
      <alignment horizontal="center" vertical="center" wrapText="1"/>
      <protection/>
    </xf>
    <xf numFmtId="3" fontId="13" fillId="0" borderId="10" xfId="58" applyNumberFormat="1" applyFont="1" applyFill="1" applyBorder="1" applyAlignment="1">
      <alignment horizontal="center" vertical="center" wrapText="1"/>
      <protection/>
    </xf>
    <xf numFmtId="3" fontId="13" fillId="34" borderId="10" xfId="58" applyNumberFormat="1" applyFont="1" applyFill="1" applyBorder="1" applyAlignment="1">
      <alignment horizontal="center" vertical="center" wrapText="1"/>
      <protection/>
    </xf>
    <xf numFmtId="3" fontId="13" fillId="0" borderId="10" xfId="54" applyNumberFormat="1" applyFont="1" applyFill="1" applyBorder="1" applyAlignment="1">
      <alignment horizontal="center" vertical="center" wrapText="1"/>
      <protection/>
    </xf>
    <xf numFmtId="0" fontId="12" fillId="0" borderId="12" xfId="60" applyFont="1" applyFill="1" applyBorder="1" applyAlignment="1">
      <alignment vertical="top" wrapText="1"/>
      <protection/>
    </xf>
    <xf numFmtId="0" fontId="13" fillId="0" borderId="13" xfId="60" applyFont="1" applyBorder="1" applyAlignment="1">
      <alignment horizontal="center" vertical="center" wrapText="1"/>
      <protection/>
    </xf>
    <xf numFmtId="0" fontId="13" fillId="0" borderId="14" xfId="60" applyFont="1" applyBorder="1" applyAlignment="1">
      <alignment horizontal="center" vertical="center" wrapText="1"/>
      <protection/>
    </xf>
    <xf numFmtId="0" fontId="13" fillId="0" borderId="15" xfId="60" applyFont="1" applyBorder="1" applyAlignment="1">
      <alignment horizontal="center" vertical="center" wrapText="1"/>
      <protection/>
    </xf>
    <xf numFmtId="0" fontId="10" fillId="0" borderId="0" xfId="58" applyFont="1" applyFill="1" applyAlignment="1">
      <alignment horizontal="right" vertical="top"/>
      <protection/>
    </xf>
    <xf numFmtId="0" fontId="11" fillId="0" borderId="0" xfId="58" applyFont="1" applyAlignment="1">
      <alignment horizontal="center" vertical="top" wrapText="1"/>
      <protection/>
    </xf>
    <xf numFmtId="0" fontId="11" fillId="0" borderId="0" xfId="60" applyFont="1" applyFill="1" applyAlignment="1">
      <alignment horizontal="center" vertical="top" wrapText="1"/>
      <protection/>
    </xf>
    <xf numFmtId="0" fontId="12" fillId="0" borderId="12" xfId="60" applyFont="1" applyFill="1" applyBorder="1" applyAlignment="1">
      <alignment horizontal="center" vertical="top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6" xfId="54" applyFont="1" applyFill="1" applyBorder="1" applyAlignment="1">
      <alignment horizontal="center" vertical="center" wrapText="1"/>
      <protection/>
    </xf>
    <xf numFmtId="0" fontId="13" fillId="0" borderId="17" xfId="54" applyFont="1" applyFill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4" fillId="0" borderId="16" xfId="58" applyFont="1" applyBorder="1" applyAlignment="1">
      <alignment horizontal="center" vertical="center" wrapText="1"/>
      <protection/>
    </xf>
    <xf numFmtId="0" fontId="14" fillId="0" borderId="17" xfId="58" applyFont="1" applyBorder="1" applyAlignment="1">
      <alignment horizontal="center" vertical="center" wrapText="1"/>
      <protection/>
    </xf>
    <xf numFmtId="0" fontId="3" fillId="0" borderId="0" xfId="61" applyFont="1" applyFill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1" fontId="21" fillId="0" borderId="18" xfId="55" applyNumberFormat="1" applyFont="1" applyFill="1" applyBorder="1" applyAlignment="1" applyProtection="1">
      <alignment horizontal="center" vertical="center" wrapText="1"/>
      <protection locked="0"/>
    </xf>
    <xf numFmtId="1" fontId="21" fillId="0" borderId="11" xfId="55" applyNumberFormat="1" applyFont="1" applyFill="1" applyBorder="1" applyAlignment="1" applyProtection="1">
      <alignment horizontal="center" vertical="center" wrapText="1"/>
      <protection locked="0"/>
    </xf>
    <xf numFmtId="1" fontId="21" fillId="0" borderId="19" xfId="55" applyNumberFormat="1" applyFont="1" applyFill="1" applyBorder="1" applyAlignment="1" applyProtection="1">
      <alignment horizontal="center" vertical="center" wrapText="1"/>
      <protection locked="0"/>
    </xf>
    <xf numFmtId="1" fontId="21" fillId="0" borderId="18" xfId="56" applyNumberFormat="1" applyFont="1" applyFill="1" applyBorder="1" applyAlignment="1" applyProtection="1">
      <alignment horizontal="center" vertical="center" wrapText="1"/>
      <protection/>
    </xf>
    <xf numFmtId="1" fontId="21" fillId="0" borderId="11" xfId="56" applyNumberFormat="1" applyFont="1" applyFill="1" applyBorder="1" applyAlignment="1" applyProtection="1">
      <alignment horizontal="center" vertical="center" wrapText="1"/>
      <protection/>
    </xf>
    <xf numFmtId="1" fontId="21" fillId="0" borderId="19" xfId="56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Alignment="1">
      <alignment horizont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18" fillId="0" borderId="10" xfId="61" applyFont="1" applyFill="1" applyBorder="1" applyAlignment="1">
      <alignment horizontal="center" vertical="center" wrapText="1"/>
      <protection/>
    </xf>
  </cellXfs>
  <cellStyles count="5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 4" xfId="52"/>
    <cellStyle name="Обычный 4" xfId="53"/>
    <cellStyle name="Обычный 6" xfId="54"/>
    <cellStyle name="Обычный 9" xfId="55"/>
    <cellStyle name="Обычный_06" xfId="56"/>
    <cellStyle name="Обычный_12 Зинкевич" xfId="57"/>
    <cellStyle name="Обычный_4 категории вмесмте СОЦ_УРАЗЛИВІ__ТАБО_4 категорії Квота!!!_2014 рік" xfId="58"/>
    <cellStyle name="Обычный_АктЗах_5%квот Оксана" xfId="59"/>
    <cellStyle name="Обычный_Перевірка_Молодь_до 18 років" xfId="60"/>
    <cellStyle name="Обычный_Табл. 3.15" xfId="61"/>
    <cellStyle name="Обычный_Укомплектування_11_2013" xfId="62"/>
    <cellStyle name="Підсумок" xfId="63"/>
    <cellStyle name="Поганий" xfId="64"/>
    <cellStyle name="Примітка" xfId="65"/>
    <cellStyle name="Результат" xfId="66"/>
    <cellStyle name="Середній" xfId="67"/>
    <cellStyle name="Текст попередження" xfId="68"/>
    <cellStyle name="Текст пояснення" xfId="69"/>
    <cellStyle name="Comma" xfId="70"/>
    <cellStyle name="Comma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60" zoomScaleNormal="50" zoomScalePageLayoutView="0" workbookViewId="0" topLeftCell="A2">
      <selection activeCell="J11" sqref="J11"/>
    </sheetView>
  </sheetViews>
  <sheetFormatPr defaultColWidth="8.00390625" defaultRowHeight="15"/>
  <cols>
    <col min="1" max="1" width="74.57421875" style="1" customWidth="1"/>
    <col min="2" max="2" width="16.42187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56"/>
      <c r="D1" s="56"/>
      <c r="E1" s="56"/>
      <c r="F1" s="56"/>
    </row>
    <row r="2" spans="1:6" ht="27" customHeight="1">
      <c r="A2" s="57" t="s">
        <v>55</v>
      </c>
      <c r="B2" s="57"/>
      <c r="C2" s="57"/>
      <c r="D2" s="57"/>
      <c r="E2" s="57"/>
      <c r="F2" s="57"/>
    </row>
    <row r="3" spans="1:6" ht="28.5" customHeight="1">
      <c r="A3" s="58" t="s">
        <v>60</v>
      </c>
      <c r="B3" s="58"/>
      <c r="C3" s="58"/>
      <c r="D3" s="58"/>
      <c r="E3" s="58"/>
      <c r="F3" s="58"/>
    </row>
    <row r="4" spans="1:6" s="2" customFormat="1" ht="33.75" customHeight="1">
      <c r="A4" s="59" t="s">
        <v>41</v>
      </c>
      <c r="B4" s="59"/>
      <c r="C4" s="59"/>
      <c r="D4" s="59"/>
      <c r="E4" s="59"/>
      <c r="F4" s="52" t="s">
        <v>48</v>
      </c>
    </row>
    <row r="5" spans="1:6" s="2" customFormat="1" ht="42.75" customHeight="1">
      <c r="A5" s="60" t="s">
        <v>0</v>
      </c>
      <c r="B5" s="61" t="s">
        <v>1</v>
      </c>
      <c r="C5" s="63" t="s">
        <v>2</v>
      </c>
      <c r="D5" s="64" t="s">
        <v>3</v>
      </c>
      <c r="E5" s="63" t="s">
        <v>4</v>
      </c>
      <c r="F5" s="64" t="s">
        <v>5</v>
      </c>
    </row>
    <row r="6" spans="1:6" s="2" customFormat="1" ht="37.5" customHeight="1">
      <c r="A6" s="60"/>
      <c r="B6" s="62"/>
      <c r="C6" s="63" t="s">
        <v>2</v>
      </c>
      <c r="D6" s="65"/>
      <c r="E6" s="63" t="s">
        <v>4</v>
      </c>
      <c r="F6" s="65"/>
    </row>
    <row r="7" spans="1:6" s="5" customFormat="1" ht="18.75" customHeight="1">
      <c r="A7" s="3" t="s">
        <v>6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42</v>
      </c>
      <c r="B8" s="48">
        <v>22330</v>
      </c>
      <c r="C8" s="50">
        <f>B8-E8</f>
        <v>13290</v>
      </c>
      <c r="D8" s="7">
        <f>100-F8</f>
        <v>59.5</v>
      </c>
      <c r="E8" s="49">
        <v>9040</v>
      </c>
      <c r="F8" s="8">
        <f>ROUND(E8/B8*100,1)</f>
        <v>40.5</v>
      </c>
    </row>
    <row r="9" spans="1:8" s="2" customFormat="1" ht="61.5" customHeight="1">
      <c r="A9" s="9" t="s">
        <v>43</v>
      </c>
      <c r="B9" s="48">
        <v>12279</v>
      </c>
      <c r="C9" s="50">
        <f aca="true" t="shared" si="0" ref="C9:C15">B9-E9</f>
        <v>7204</v>
      </c>
      <c r="D9" s="7">
        <f>100-F9</f>
        <v>58.7</v>
      </c>
      <c r="E9" s="49">
        <v>5075</v>
      </c>
      <c r="F9" s="8">
        <f>ROUND(E9/B9*100,1)</f>
        <v>41.3</v>
      </c>
      <c r="H9" s="10"/>
    </row>
    <row r="10" spans="1:10" s="2" customFormat="1" ht="45" customHeight="1">
      <c r="A10" s="11" t="s">
        <v>44</v>
      </c>
      <c r="B10" s="48">
        <v>2510</v>
      </c>
      <c r="C10" s="50">
        <f t="shared" si="0"/>
        <v>1484</v>
      </c>
      <c r="D10" s="7">
        <f>100-F10</f>
        <v>59.1</v>
      </c>
      <c r="E10" s="49">
        <v>1026</v>
      </c>
      <c r="F10" s="8">
        <f>ROUND(E10/B10*100,1)</f>
        <v>40.9</v>
      </c>
      <c r="J10" s="10"/>
    </row>
    <row r="11" spans="1:6" s="2" customFormat="1" ht="63" customHeight="1">
      <c r="A11" s="11" t="s">
        <v>45</v>
      </c>
      <c r="B11" s="48">
        <v>1032</v>
      </c>
      <c r="C11" s="50">
        <f t="shared" si="0"/>
        <v>477</v>
      </c>
      <c r="D11" s="7">
        <f>100-F11</f>
        <v>46.2</v>
      </c>
      <c r="E11" s="49">
        <v>555</v>
      </c>
      <c r="F11" s="8">
        <f>ROUND(E11/B11*100,1)</f>
        <v>53.8</v>
      </c>
    </row>
    <row r="12" spans="1:7" s="2" customFormat="1" ht="67.5" customHeight="1">
      <c r="A12" s="11" t="s">
        <v>46</v>
      </c>
      <c r="B12" s="48">
        <v>19538</v>
      </c>
      <c r="C12" s="50">
        <f t="shared" si="0"/>
        <v>11429</v>
      </c>
      <c r="D12" s="7">
        <f>100-F12</f>
        <v>58.5</v>
      </c>
      <c r="E12" s="49">
        <v>8109</v>
      </c>
      <c r="F12" s="8">
        <f>ROUND(E12/B12*100,1)</f>
        <v>41.5</v>
      </c>
      <c r="G12" s="10"/>
    </row>
    <row r="13" spans="1:7" s="2" customFormat="1" ht="27" customHeight="1">
      <c r="A13" s="11"/>
      <c r="B13" s="53" t="s">
        <v>59</v>
      </c>
      <c r="C13" s="54"/>
      <c r="D13" s="54"/>
      <c r="E13" s="54"/>
      <c r="F13" s="55"/>
      <c r="G13" s="10"/>
    </row>
    <row r="14" spans="1:7" s="2" customFormat="1" ht="51.75" customHeight="1">
      <c r="A14" s="12" t="s">
        <v>7</v>
      </c>
      <c r="B14" s="48">
        <v>14940</v>
      </c>
      <c r="C14" s="51">
        <f t="shared" si="0"/>
        <v>8768</v>
      </c>
      <c r="D14" s="13">
        <f>100-F14</f>
        <v>58.7</v>
      </c>
      <c r="E14" s="51">
        <v>6172</v>
      </c>
      <c r="F14" s="14">
        <f>ROUND(E14/B14*100,1)</f>
        <v>41.3</v>
      </c>
      <c r="G14" s="10"/>
    </row>
    <row r="15" spans="1:6" s="2" customFormat="1" ht="39.75" customHeight="1">
      <c r="A15" s="12" t="s">
        <v>47</v>
      </c>
      <c r="B15" s="48">
        <v>12756</v>
      </c>
      <c r="C15" s="51">
        <f t="shared" si="0"/>
        <v>7375</v>
      </c>
      <c r="D15" s="13">
        <f>100-F15</f>
        <v>57.8</v>
      </c>
      <c r="E15" s="51">
        <v>5381</v>
      </c>
      <c r="F15" s="14">
        <f>ROUND(E15/B15*100,1)</f>
        <v>42.2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F5:F6"/>
    <mergeCell ref="B13:F13"/>
    <mergeCell ref="C1:F1"/>
    <mergeCell ref="A2:F2"/>
    <mergeCell ref="A3:F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9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A12" sqref="A12"/>
    </sheetView>
  </sheetViews>
  <sheetFormatPr defaultColWidth="9.140625" defaultRowHeight="15"/>
  <cols>
    <col min="1" max="1" width="29.00390625" style="39" customWidth="1"/>
    <col min="2" max="2" width="10.8515625" style="39" customWidth="1"/>
    <col min="3" max="3" width="9.7109375" style="39" customWidth="1"/>
    <col min="4" max="4" width="10.8515625" style="39" customWidth="1"/>
    <col min="5" max="5" width="10.00390625" style="39" customWidth="1"/>
    <col min="6" max="6" width="9.7109375" style="39" customWidth="1"/>
    <col min="7" max="7" width="10.8515625" style="39" customWidth="1"/>
    <col min="8" max="8" width="9.28125" style="39" customWidth="1"/>
    <col min="9" max="9" width="9.7109375" style="39" customWidth="1"/>
    <col min="10" max="10" width="10.57421875" style="39" customWidth="1"/>
    <col min="11" max="11" width="9.140625" style="39" customWidth="1"/>
    <col min="12" max="12" width="9.57421875" style="39" customWidth="1"/>
    <col min="13" max="13" width="10.7109375" style="39" customWidth="1"/>
    <col min="14" max="14" width="11.421875" style="39" customWidth="1"/>
    <col min="15" max="15" width="9.7109375" style="39" customWidth="1"/>
    <col min="16" max="16" width="13.57421875" style="39" customWidth="1"/>
    <col min="17" max="17" width="13.140625" style="39" customWidth="1"/>
    <col min="18" max="18" width="16.28125" style="39" customWidth="1"/>
    <col min="19" max="19" width="15.8515625" style="39" customWidth="1"/>
    <col min="20" max="20" width="13.8515625" style="39" customWidth="1"/>
    <col min="21" max="21" width="16.421875" style="39" customWidth="1"/>
    <col min="22" max="22" width="15.8515625" style="39" customWidth="1"/>
    <col min="23" max="16384" width="9.140625" style="39" customWidth="1"/>
  </cols>
  <sheetData>
    <row r="1" spans="2:22" s="17" customFormat="1" ht="25.5" customHeight="1">
      <c r="B1" s="66" t="s">
        <v>56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66" t="s">
        <v>57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18"/>
      <c r="R2" s="18"/>
      <c r="S2" s="18"/>
      <c r="T2" s="18"/>
      <c r="U2" s="18"/>
      <c r="V2" s="18"/>
    </row>
    <row r="3" spans="2:22" s="17" customFormat="1" ht="18.75" customHeight="1">
      <c r="B3" s="74" t="s">
        <v>58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19"/>
      <c r="Q3" s="19"/>
      <c r="R3" s="19"/>
      <c r="S3" s="19"/>
      <c r="T3" s="19"/>
      <c r="U3" s="19"/>
      <c r="V3" s="19"/>
    </row>
    <row r="4" spans="1:21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s="22" customFormat="1" ht="51" customHeight="1">
      <c r="A5" s="75"/>
      <c r="B5" s="76" t="s">
        <v>8</v>
      </c>
      <c r="C5" s="76"/>
      <c r="D5" s="76"/>
      <c r="E5" s="76" t="s">
        <v>17</v>
      </c>
      <c r="F5" s="76"/>
      <c r="G5" s="76"/>
      <c r="H5" s="76" t="s">
        <v>9</v>
      </c>
      <c r="I5" s="76"/>
      <c r="J5" s="76"/>
      <c r="K5" s="67" t="s">
        <v>10</v>
      </c>
      <c r="L5" s="67"/>
      <c r="M5" s="67"/>
      <c r="N5" s="67" t="s">
        <v>11</v>
      </c>
      <c r="O5" s="67"/>
      <c r="P5" s="67"/>
      <c r="Q5" s="68" t="s">
        <v>12</v>
      </c>
      <c r="R5" s="69"/>
      <c r="S5" s="70"/>
      <c r="T5" s="71" t="s">
        <v>13</v>
      </c>
      <c r="U5" s="72"/>
      <c r="V5" s="73"/>
    </row>
    <row r="6" spans="1:22" s="25" customFormat="1" ht="49.5" customHeight="1">
      <c r="A6" s="75"/>
      <c r="B6" s="23" t="s">
        <v>1</v>
      </c>
      <c r="C6" s="24" t="s">
        <v>14</v>
      </c>
      <c r="D6" s="24" t="s">
        <v>15</v>
      </c>
      <c r="E6" s="23" t="s">
        <v>1</v>
      </c>
      <c r="F6" s="24" t="s">
        <v>14</v>
      </c>
      <c r="G6" s="24" t="s">
        <v>15</v>
      </c>
      <c r="H6" s="24" t="s">
        <v>1</v>
      </c>
      <c r="I6" s="24" t="s">
        <v>14</v>
      </c>
      <c r="J6" s="24" t="s">
        <v>15</v>
      </c>
      <c r="K6" s="24" t="s">
        <v>1</v>
      </c>
      <c r="L6" s="24" t="s">
        <v>14</v>
      </c>
      <c r="M6" s="24" t="s">
        <v>15</v>
      </c>
      <c r="N6" s="23" t="s">
        <v>1</v>
      </c>
      <c r="O6" s="24" t="s">
        <v>14</v>
      </c>
      <c r="P6" s="24" t="s">
        <v>15</v>
      </c>
      <c r="Q6" s="23" t="s">
        <v>1</v>
      </c>
      <c r="R6" s="24" t="s">
        <v>14</v>
      </c>
      <c r="S6" s="24" t="s">
        <v>15</v>
      </c>
      <c r="T6" s="23" t="s">
        <v>1</v>
      </c>
      <c r="U6" s="24" t="s">
        <v>14</v>
      </c>
      <c r="V6" s="24" t="s">
        <v>15</v>
      </c>
    </row>
    <row r="7" spans="1:22" s="27" customFormat="1" ht="11.25" customHeight="1">
      <c r="A7" s="26" t="s">
        <v>16</v>
      </c>
      <c r="B7" s="26">
        <v>1</v>
      </c>
      <c r="C7" s="26">
        <v>2</v>
      </c>
      <c r="D7" s="26">
        <v>3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</row>
    <row r="8" spans="1:22" s="33" customFormat="1" ht="25.5" customHeight="1">
      <c r="A8" s="42" t="s">
        <v>40</v>
      </c>
      <c r="B8" s="28">
        <v>22330</v>
      </c>
      <c r="C8" s="29">
        <v>59.51634572324227</v>
      </c>
      <c r="D8" s="29">
        <v>40.483654276757726</v>
      </c>
      <c r="E8" s="30">
        <v>12279</v>
      </c>
      <c r="F8" s="29">
        <v>58.66927274207997</v>
      </c>
      <c r="G8" s="29">
        <v>41.330727257920024</v>
      </c>
      <c r="H8" s="30">
        <v>2510</v>
      </c>
      <c r="I8" s="29">
        <v>59.123505976095615</v>
      </c>
      <c r="J8" s="29">
        <v>40.87649402390438</v>
      </c>
      <c r="K8" s="30">
        <v>1032</v>
      </c>
      <c r="L8" s="29">
        <v>46.22093023255814</v>
      </c>
      <c r="M8" s="29">
        <v>53.779069767441854</v>
      </c>
      <c r="N8" s="30">
        <v>19538</v>
      </c>
      <c r="O8" s="29">
        <v>58.496263691268304</v>
      </c>
      <c r="P8" s="29">
        <v>41.5037363087317</v>
      </c>
      <c r="Q8" s="31">
        <v>14940</v>
      </c>
      <c r="R8" s="32">
        <v>58.68808567603748</v>
      </c>
      <c r="S8" s="32">
        <v>41.31191432396252</v>
      </c>
      <c r="T8" s="31">
        <v>12756</v>
      </c>
      <c r="U8" s="32">
        <v>57.815929758545</v>
      </c>
      <c r="V8" s="32">
        <v>42.184070241455004</v>
      </c>
    </row>
    <row r="9" spans="1:22" s="37" customFormat="1" ht="18.75" customHeight="1">
      <c r="A9" s="43" t="s">
        <v>18</v>
      </c>
      <c r="B9" s="34">
        <v>5029</v>
      </c>
      <c r="C9" s="29">
        <v>90.33605090475244</v>
      </c>
      <c r="D9" s="29">
        <v>9.663949095247563</v>
      </c>
      <c r="E9" s="35">
        <v>2492</v>
      </c>
      <c r="F9" s="29">
        <v>73.75601926163723</v>
      </c>
      <c r="G9" s="29">
        <v>26.243980738362758</v>
      </c>
      <c r="H9" s="35">
        <v>438</v>
      </c>
      <c r="I9" s="29">
        <v>90.41095890410958</v>
      </c>
      <c r="J9" s="29">
        <v>9.58904109589041</v>
      </c>
      <c r="K9" s="35">
        <v>81</v>
      </c>
      <c r="L9" s="29">
        <v>90.12345679012346</v>
      </c>
      <c r="M9" s="29">
        <v>9.876543209876543</v>
      </c>
      <c r="N9" s="35">
        <v>3787</v>
      </c>
      <c r="O9" s="29">
        <v>90.78426194877211</v>
      </c>
      <c r="P9" s="29">
        <v>9.215738051227886</v>
      </c>
      <c r="Q9" s="36">
        <v>3412</v>
      </c>
      <c r="R9" s="32">
        <v>90.3282532239156</v>
      </c>
      <c r="S9" s="32">
        <v>9.671746776084408</v>
      </c>
      <c r="T9" s="36">
        <v>2879</v>
      </c>
      <c r="U9" s="32">
        <v>90.4480722473081</v>
      </c>
      <c r="V9" s="32">
        <v>9.551927752691906</v>
      </c>
    </row>
    <row r="10" spans="1:22" s="38" customFormat="1" ht="18.75" customHeight="1">
      <c r="A10" s="43" t="s">
        <v>19</v>
      </c>
      <c r="B10" s="34">
        <v>771</v>
      </c>
      <c r="C10" s="29">
        <v>86.25162127107653</v>
      </c>
      <c r="D10" s="29">
        <v>13.748378728923477</v>
      </c>
      <c r="E10" s="35">
        <v>327</v>
      </c>
      <c r="F10" s="29">
        <v>85.62691131498471</v>
      </c>
      <c r="G10" s="29">
        <v>14.37308868501529</v>
      </c>
      <c r="H10" s="35">
        <v>78</v>
      </c>
      <c r="I10" s="29">
        <v>85.8974358974359</v>
      </c>
      <c r="J10" s="29">
        <v>14.102564102564102</v>
      </c>
      <c r="K10" s="35">
        <v>8</v>
      </c>
      <c r="L10" s="29">
        <v>100</v>
      </c>
      <c r="M10" s="29">
        <v>0</v>
      </c>
      <c r="N10" s="35">
        <v>718</v>
      </c>
      <c r="O10" s="29">
        <v>86.35097493036211</v>
      </c>
      <c r="P10" s="29">
        <v>13.649025069637883</v>
      </c>
      <c r="Q10" s="36">
        <v>487</v>
      </c>
      <c r="R10" s="32">
        <v>87.47433264887063</v>
      </c>
      <c r="S10" s="32">
        <v>12.525667351129362</v>
      </c>
      <c r="T10" s="36">
        <v>354</v>
      </c>
      <c r="U10" s="32">
        <v>86.4406779661017</v>
      </c>
      <c r="V10" s="32">
        <v>13.559322033898304</v>
      </c>
    </row>
    <row r="11" spans="1:22" s="37" customFormat="1" ht="18.75" customHeight="1">
      <c r="A11" s="43" t="s">
        <v>20</v>
      </c>
      <c r="B11" s="34">
        <v>171</v>
      </c>
      <c r="C11" s="29">
        <v>40.93567251461988</v>
      </c>
      <c r="D11" s="29">
        <v>59.06432748538012</v>
      </c>
      <c r="E11" s="35">
        <v>86</v>
      </c>
      <c r="F11" s="29">
        <v>38.372093023255815</v>
      </c>
      <c r="G11" s="29">
        <v>61.627906976744185</v>
      </c>
      <c r="H11" s="35">
        <v>9</v>
      </c>
      <c r="I11" s="29">
        <v>33.33333333333333</v>
      </c>
      <c r="J11" s="29">
        <v>66.66666666666666</v>
      </c>
      <c r="K11" s="35">
        <v>2</v>
      </c>
      <c r="L11" s="29">
        <v>0</v>
      </c>
      <c r="M11" s="29">
        <v>100</v>
      </c>
      <c r="N11" s="35">
        <v>162</v>
      </c>
      <c r="O11" s="29">
        <v>41.9753086419753</v>
      </c>
      <c r="P11" s="29">
        <v>58.0246913580247</v>
      </c>
      <c r="Q11" s="36">
        <v>122</v>
      </c>
      <c r="R11" s="32">
        <v>40.98360655737705</v>
      </c>
      <c r="S11" s="32">
        <v>59.01639344262295</v>
      </c>
      <c r="T11" s="36">
        <v>101</v>
      </c>
      <c r="U11" s="32">
        <v>39.603960396039604</v>
      </c>
      <c r="V11" s="32">
        <v>60.396039603960396</v>
      </c>
    </row>
    <row r="12" spans="1:22" s="37" customFormat="1" ht="18.75" customHeight="1">
      <c r="A12" s="43" t="s">
        <v>21</v>
      </c>
      <c r="B12" s="34">
        <v>501</v>
      </c>
      <c r="C12" s="29">
        <v>84.03193612774452</v>
      </c>
      <c r="D12" s="29">
        <v>15.968063872255488</v>
      </c>
      <c r="E12" s="35">
        <v>303</v>
      </c>
      <c r="F12" s="29">
        <v>79.53795379537954</v>
      </c>
      <c r="G12" s="29">
        <v>20.462046204620464</v>
      </c>
      <c r="H12" s="35">
        <v>53</v>
      </c>
      <c r="I12" s="29">
        <v>81.13207547169812</v>
      </c>
      <c r="J12" s="29">
        <v>18.867924528301888</v>
      </c>
      <c r="K12" s="35">
        <v>5</v>
      </c>
      <c r="L12" s="29">
        <v>80</v>
      </c>
      <c r="M12" s="29">
        <v>1.25</v>
      </c>
      <c r="N12" s="35">
        <v>477</v>
      </c>
      <c r="O12" s="29">
        <v>83.85744234800838</v>
      </c>
      <c r="P12" s="29">
        <v>16.142557651991616</v>
      </c>
      <c r="Q12" s="36">
        <v>283</v>
      </c>
      <c r="R12" s="32">
        <v>83.74558303886926</v>
      </c>
      <c r="S12" s="32">
        <v>16.25441696113074</v>
      </c>
      <c r="T12" s="36">
        <v>239</v>
      </c>
      <c r="U12" s="32">
        <v>83.26359832635984</v>
      </c>
      <c r="V12" s="32">
        <v>16.736401673640167</v>
      </c>
    </row>
    <row r="13" spans="1:22" s="37" customFormat="1" ht="18.75" customHeight="1">
      <c r="A13" s="43" t="s">
        <v>22</v>
      </c>
      <c r="B13" s="34">
        <v>497</v>
      </c>
      <c r="C13" s="29">
        <v>77.2635814889336</v>
      </c>
      <c r="D13" s="29">
        <v>22.736418511066397</v>
      </c>
      <c r="E13" s="35">
        <v>386</v>
      </c>
      <c r="F13" s="29">
        <v>72.53886010362694</v>
      </c>
      <c r="G13" s="29">
        <v>27.461139896373055</v>
      </c>
      <c r="H13" s="35">
        <v>103</v>
      </c>
      <c r="I13" s="29">
        <v>80.58252427184466</v>
      </c>
      <c r="J13" s="29">
        <v>19.41747572815534</v>
      </c>
      <c r="K13" s="35">
        <v>76</v>
      </c>
      <c r="L13" s="29">
        <v>69.73684210526315</v>
      </c>
      <c r="M13" s="29">
        <v>30.263157894736842</v>
      </c>
      <c r="N13" s="35">
        <v>467</v>
      </c>
      <c r="O13" s="29">
        <v>78.37259100642399</v>
      </c>
      <c r="P13" s="29">
        <v>21.627408993576015</v>
      </c>
      <c r="Q13" s="36">
        <v>324</v>
      </c>
      <c r="R13" s="32">
        <v>80.8641975308642</v>
      </c>
      <c r="S13" s="32">
        <v>19.1358024691358</v>
      </c>
      <c r="T13" s="36">
        <v>262</v>
      </c>
      <c r="U13" s="32">
        <v>80.91603053435115</v>
      </c>
      <c r="V13" s="32">
        <v>19.083969465648856</v>
      </c>
    </row>
    <row r="14" spans="1:22" s="37" customFormat="1" ht="18.75" customHeight="1">
      <c r="A14" s="43" t="s">
        <v>23</v>
      </c>
      <c r="B14" s="34">
        <v>322</v>
      </c>
      <c r="C14" s="29">
        <v>79.5031055900621</v>
      </c>
      <c r="D14" s="29">
        <v>20.496894409937887</v>
      </c>
      <c r="E14" s="35">
        <v>188</v>
      </c>
      <c r="F14" s="29">
        <v>76.59574468085107</v>
      </c>
      <c r="G14" s="29">
        <v>23.404255319148938</v>
      </c>
      <c r="H14" s="35">
        <v>35</v>
      </c>
      <c r="I14" s="29">
        <v>77.14285714285715</v>
      </c>
      <c r="J14" s="29">
        <v>22.857142857142858</v>
      </c>
      <c r="K14" s="35">
        <v>30</v>
      </c>
      <c r="L14" s="29">
        <v>96.66666666666667</v>
      </c>
      <c r="M14" s="29">
        <v>3.3333333333333335</v>
      </c>
      <c r="N14" s="35">
        <v>294</v>
      </c>
      <c r="O14" s="29">
        <v>79.59183673469387</v>
      </c>
      <c r="P14" s="29">
        <v>20.408163265306122</v>
      </c>
      <c r="Q14" s="36">
        <v>199</v>
      </c>
      <c r="R14" s="32">
        <v>78.39195979899498</v>
      </c>
      <c r="S14" s="32">
        <v>21.608040201005025</v>
      </c>
      <c r="T14" s="36">
        <v>168</v>
      </c>
      <c r="U14" s="32">
        <v>79.16666666666666</v>
      </c>
      <c r="V14" s="32">
        <v>20.833333333333336</v>
      </c>
    </row>
    <row r="15" spans="1:22" s="37" customFormat="1" ht="18.75" customHeight="1">
      <c r="A15" s="43" t="s">
        <v>24</v>
      </c>
      <c r="B15" s="34">
        <v>196</v>
      </c>
      <c r="C15" s="29">
        <v>93.36734693877551</v>
      </c>
      <c r="D15" s="29">
        <v>6.63265306122449</v>
      </c>
      <c r="E15" s="35">
        <v>254</v>
      </c>
      <c r="F15" s="29">
        <v>81.49606299212599</v>
      </c>
      <c r="G15" s="29">
        <v>18.503937007874015</v>
      </c>
      <c r="H15" s="35">
        <v>23</v>
      </c>
      <c r="I15" s="29">
        <v>86.95652173913044</v>
      </c>
      <c r="J15" s="29">
        <v>13.043478260869565</v>
      </c>
      <c r="K15" s="35">
        <v>8</v>
      </c>
      <c r="L15" s="29">
        <v>62.5</v>
      </c>
      <c r="M15" s="29">
        <v>37.5</v>
      </c>
      <c r="N15" s="35">
        <v>182</v>
      </c>
      <c r="O15" s="29">
        <v>93.4065934065934</v>
      </c>
      <c r="P15" s="29">
        <v>6.593406593406594</v>
      </c>
      <c r="Q15" s="36">
        <v>125</v>
      </c>
      <c r="R15" s="32">
        <v>94.39999999999999</v>
      </c>
      <c r="S15" s="32">
        <v>5.6000000000000005</v>
      </c>
      <c r="T15" s="36">
        <v>102</v>
      </c>
      <c r="U15" s="32">
        <v>93.13725490196079</v>
      </c>
      <c r="V15" s="32">
        <v>6.862745098039216</v>
      </c>
    </row>
    <row r="16" spans="1:22" s="37" customFormat="1" ht="18.75" customHeight="1">
      <c r="A16" s="43" t="s">
        <v>49</v>
      </c>
      <c r="B16" s="34">
        <v>774</v>
      </c>
      <c r="C16" s="29">
        <v>87.20930232558139</v>
      </c>
      <c r="D16" s="29">
        <v>12.790697674418606</v>
      </c>
      <c r="E16" s="35">
        <v>661</v>
      </c>
      <c r="F16" s="29">
        <v>74.28139183055976</v>
      </c>
      <c r="G16" s="29">
        <v>25.718608169440245</v>
      </c>
      <c r="H16" s="35">
        <v>95</v>
      </c>
      <c r="I16" s="29">
        <v>90.52631578947368</v>
      </c>
      <c r="J16" s="29">
        <v>9.473684210526317</v>
      </c>
      <c r="K16" s="35">
        <v>2</v>
      </c>
      <c r="L16" s="29">
        <v>100</v>
      </c>
      <c r="M16" s="29">
        <v>0</v>
      </c>
      <c r="N16" s="35">
        <v>746</v>
      </c>
      <c r="O16" s="29">
        <v>87.26541554959786</v>
      </c>
      <c r="P16" s="29">
        <v>12.734584450402146</v>
      </c>
      <c r="Q16" s="36">
        <v>492</v>
      </c>
      <c r="R16" s="32">
        <v>87.39837398373984</v>
      </c>
      <c r="S16" s="32">
        <v>12.601626016260163</v>
      </c>
      <c r="T16" s="36">
        <v>394</v>
      </c>
      <c r="U16" s="32">
        <v>86.80203045685279</v>
      </c>
      <c r="V16" s="32">
        <v>13.19796954314721</v>
      </c>
    </row>
    <row r="17" spans="1:22" s="37" customFormat="1" ht="18.75" customHeight="1">
      <c r="A17" s="43" t="s">
        <v>25</v>
      </c>
      <c r="B17" s="34">
        <v>917</v>
      </c>
      <c r="C17" s="29">
        <v>71.21046892039259</v>
      </c>
      <c r="D17" s="29">
        <v>28.789531079607418</v>
      </c>
      <c r="E17" s="35">
        <v>820</v>
      </c>
      <c r="F17" s="29">
        <v>65.2439024390244</v>
      </c>
      <c r="G17" s="29">
        <v>34.756097560975604</v>
      </c>
      <c r="H17" s="35">
        <v>224</v>
      </c>
      <c r="I17" s="29">
        <v>76.78571428571429</v>
      </c>
      <c r="J17" s="29">
        <v>23.214285714285715</v>
      </c>
      <c r="K17" s="35">
        <v>81</v>
      </c>
      <c r="L17" s="29">
        <v>76.5432098765432</v>
      </c>
      <c r="M17" s="29">
        <v>23.456790123456788</v>
      </c>
      <c r="N17" s="35">
        <v>880</v>
      </c>
      <c r="O17" s="29">
        <v>71.36363636363636</v>
      </c>
      <c r="P17" s="29">
        <v>28.636363636363637</v>
      </c>
      <c r="Q17" s="36">
        <v>541</v>
      </c>
      <c r="R17" s="32">
        <v>68.94639556377079</v>
      </c>
      <c r="S17" s="32">
        <v>31.053604436229204</v>
      </c>
      <c r="T17" s="36">
        <v>428</v>
      </c>
      <c r="U17" s="32">
        <v>69.62616822429906</v>
      </c>
      <c r="V17" s="32">
        <v>30.373831775700932</v>
      </c>
    </row>
    <row r="18" spans="1:22" s="37" customFormat="1" ht="18.75" customHeight="1">
      <c r="A18" s="43" t="s">
        <v>26</v>
      </c>
      <c r="B18" s="34">
        <v>1354</v>
      </c>
      <c r="C18" s="29">
        <v>45.420974889217135</v>
      </c>
      <c r="D18" s="29">
        <v>54.579025110782865</v>
      </c>
      <c r="E18" s="35">
        <v>628</v>
      </c>
      <c r="F18" s="29">
        <v>42.197452229299365</v>
      </c>
      <c r="G18" s="29">
        <v>57.80254777070064</v>
      </c>
      <c r="H18" s="35">
        <v>175</v>
      </c>
      <c r="I18" s="29">
        <v>48.57142857142857</v>
      </c>
      <c r="J18" s="29">
        <v>51.42857142857142</v>
      </c>
      <c r="K18" s="35">
        <v>27</v>
      </c>
      <c r="L18" s="29">
        <v>44.44444444444444</v>
      </c>
      <c r="M18" s="29">
        <v>55.55555555555556</v>
      </c>
      <c r="N18" s="35">
        <v>1076</v>
      </c>
      <c r="O18" s="29">
        <v>45.16728624535316</v>
      </c>
      <c r="P18" s="29">
        <v>54.832713754646846</v>
      </c>
      <c r="Q18" s="36">
        <v>898</v>
      </c>
      <c r="R18" s="32">
        <v>45.32293986636971</v>
      </c>
      <c r="S18" s="32">
        <v>54.677060133630285</v>
      </c>
      <c r="T18" s="36">
        <v>781</v>
      </c>
      <c r="U18" s="32">
        <v>45.45454545454545</v>
      </c>
      <c r="V18" s="32">
        <v>54.54545454545454</v>
      </c>
    </row>
    <row r="19" spans="1:22" s="37" customFormat="1" ht="18.75" customHeight="1">
      <c r="A19" s="43" t="s">
        <v>27</v>
      </c>
      <c r="B19" s="34">
        <v>880</v>
      </c>
      <c r="C19" s="29">
        <v>53.86363636363637</v>
      </c>
      <c r="D19" s="29">
        <v>46.13636363636363</v>
      </c>
      <c r="E19" s="35">
        <v>999</v>
      </c>
      <c r="F19" s="29">
        <v>51.751751751751755</v>
      </c>
      <c r="G19" s="29">
        <v>48.248248248248245</v>
      </c>
      <c r="H19" s="35">
        <v>122</v>
      </c>
      <c r="I19" s="29">
        <v>50.81967213114754</v>
      </c>
      <c r="J19" s="29">
        <v>49.18032786885246</v>
      </c>
      <c r="K19" s="35">
        <v>90</v>
      </c>
      <c r="L19" s="29">
        <v>45.55555555555556</v>
      </c>
      <c r="M19" s="29">
        <v>54.44444444444444</v>
      </c>
      <c r="N19" s="35">
        <v>781</v>
      </c>
      <c r="O19" s="29">
        <v>53.39308578745199</v>
      </c>
      <c r="P19" s="29">
        <v>46.60691421254802</v>
      </c>
      <c r="Q19" s="36">
        <v>553</v>
      </c>
      <c r="R19" s="32">
        <v>52.44122965641953</v>
      </c>
      <c r="S19" s="32">
        <v>47.55877034358047</v>
      </c>
      <c r="T19" s="36">
        <v>483</v>
      </c>
      <c r="U19" s="32">
        <v>51.5527950310559</v>
      </c>
      <c r="V19" s="32">
        <v>48.4472049689441</v>
      </c>
    </row>
    <row r="20" spans="1:22" s="37" customFormat="1" ht="18.75" customHeight="1">
      <c r="A20" s="43" t="s">
        <v>28</v>
      </c>
      <c r="B20" s="34">
        <v>583</v>
      </c>
      <c r="C20" s="29">
        <v>52.48713550600343</v>
      </c>
      <c r="D20" s="29">
        <v>47.512864493996574</v>
      </c>
      <c r="E20" s="35">
        <v>258</v>
      </c>
      <c r="F20" s="29">
        <v>51.55038759689923</v>
      </c>
      <c r="G20" s="29">
        <v>48.44961240310077</v>
      </c>
      <c r="H20" s="35">
        <v>85</v>
      </c>
      <c r="I20" s="29">
        <v>56.470588235294116</v>
      </c>
      <c r="J20" s="29">
        <v>43.529411764705884</v>
      </c>
      <c r="K20" s="35">
        <v>24</v>
      </c>
      <c r="L20" s="29">
        <v>29.166666666666668</v>
      </c>
      <c r="M20" s="29">
        <v>70.83333333333334</v>
      </c>
      <c r="N20" s="35">
        <v>506</v>
      </c>
      <c r="O20" s="29">
        <v>51.77865612648221</v>
      </c>
      <c r="P20" s="29">
        <v>48.22134387351779</v>
      </c>
      <c r="Q20" s="36">
        <v>379</v>
      </c>
      <c r="R20" s="32">
        <v>52.5065963060686</v>
      </c>
      <c r="S20" s="32">
        <v>47.4934036939314</v>
      </c>
      <c r="T20" s="36">
        <v>329</v>
      </c>
      <c r="U20" s="32">
        <v>48.632218844984806</v>
      </c>
      <c r="V20" s="32">
        <v>51.3677811550152</v>
      </c>
    </row>
    <row r="21" spans="1:22" s="37" customFormat="1" ht="18.75" customHeight="1">
      <c r="A21" s="43" t="s">
        <v>29</v>
      </c>
      <c r="B21" s="34">
        <v>457</v>
      </c>
      <c r="C21" s="29">
        <v>25.164113785557984</v>
      </c>
      <c r="D21" s="29">
        <v>74.83588621444201</v>
      </c>
      <c r="E21" s="35">
        <v>125</v>
      </c>
      <c r="F21" s="29">
        <v>28.000000000000004</v>
      </c>
      <c r="G21" s="29">
        <v>72</v>
      </c>
      <c r="H21" s="35">
        <v>63</v>
      </c>
      <c r="I21" s="29">
        <v>17.46031746031746</v>
      </c>
      <c r="J21" s="29">
        <v>82.53968253968253</v>
      </c>
      <c r="K21" s="35">
        <v>27</v>
      </c>
      <c r="L21" s="29">
        <v>22.22222222222222</v>
      </c>
      <c r="M21" s="29">
        <v>77.77777777777779</v>
      </c>
      <c r="N21" s="35">
        <v>417</v>
      </c>
      <c r="O21" s="29">
        <v>24.940047961630697</v>
      </c>
      <c r="P21" s="29">
        <v>75.0599520383693</v>
      </c>
      <c r="Q21" s="36">
        <v>320</v>
      </c>
      <c r="R21" s="32">
        <v>23.75</v>
      </c>
      <c r="S21" s="32">
        <v>76.25</v>
      </c>
      <c r="T21" s="36">
        <v>280</v>
      </c>
      <c r="U21" s="32">
        <v>23.92857142857143</v>
      </c>
      <c r="V21" s="32">
        <v>76.07142857142857</v>
      </c>
    </row>
    <row r="22" spans="1:22" s="37" customFormat="1" ht="18.75" customHeight="1">
      <c r="A22" s="43" t="s">
        <v>30</v>
      </c>
      <c r="B22" s="34">
        <v>443</v>
      </c>
      <c r="C22" s="29">
        <v>35.89164785553047</v>
      </c>
      <c r="D22" s="29">
        <v>64.10835214446952</v>
      </c>
      <c r="E22" s="35">
        <v>323</v>
      </c>
      <c r="F22" s="29">
        <v>40.86687306501548</v>
      </c>
      <c r="G22" s="29">
        <v>59.133126934984524</v>
      </c>
      <c r="H22" s="35">
        <v>53</v>
      </c>
      <c r="I22" s="29">
        <v>18.867924528301888</v>
      </c>
      <c r="J22" s="29">
        <v>81.13207547169812</v>
      </c>
      <c r="K22" s="35">
        <v>24</v>
      </c>
      <c r="L22" s="29">
        <v>50</v>
      </c>
      <c r="M22" s="29">
        <v>50</v>
      </c>
      <c r="N22" s="35">
        <v>425</v>
      </c>
      <c r="O22" s="29">
        <v>35.76470588235294</v>
      </c>
      <c r="P22" s="29">
        <v>64.23529411764706</v>
      </c>
      <c r="Q22" s="36">
        <v>297</v>
      </c>
      <c r="R22" s="32">
        <v>35.01683501683502</v>
      </c>
      <c r="S22" s="32">
        <v>64.98316498316498</v>
      </c>
      <c r="T22" s="36">
        <v>283</v>
      </c>
      <c r="U22" s="32">
        <v>34.98233215547703</v>
      </c>
      <c r="V22" s="32">
        <v>65.01766784452296</v>
      </c>
    </row>
    <row r="23" spans="1:22" s="37" customFormat="1" ht="18.75" customHeight="1">
      <c r="A23" s="43" t="s">
        <v>31</v>
      </c>
      <c r="B23" s="34">
        <v>1075</v>
      </c>
      <c r="C23" s="29">
        <v>48.372093023255815</v>
      </c>
      <c r="D23" s="29">
        <v>51.627906976744185</v>
      </c>
      <c r="E23" s="35">
        <v>503</v>
      </c>
      <c r="F23" s="29">
        <v>49.30417495029821</v>
      </c>
      <c r="G23" s="29">
        <v>50.695825049701796</v>
      </c>
      <c r="H23" s="35">
        <v>74</v>
      </c>
      <c r="I23" s="29">
        <v>50</v>
      </c>
      <c r="J23" s="29">
        <v>50</v>
      </c>
      <c r="K23" s="35">
        <v>20</v>
      </c>
      <c r="L23" s="29">
        <v>45</v>
      </c>
      <c r="M23" s="29">
        <v>55.00000000000001</v>
      </c>
      <c r="N23" s="35">
        <v>1042</v>
      </c>
      <c r="O23" s="29">
        <v>48.368522072936656</v>
      </c>
      <c r="P23" s="29">
        <v>51.631477927063344</v>
      </c>
      <c r="Q23" s="36">
        <v>717</v>
      </c>
      <c r="R23" s="32">
        <v>48.25662482566248</v>
      </c>
      <c r="S23" s="32">
        <v>51.743375174337515</v>
      </c>
      <c r="T23" s="36">
        <v>625</v>
      </c>
      <c r="U23" s="32">
        <v>47.52</v>
      </c>
      <c r="V23" s="32">
        <v>52.480000000000004</v>
      </c>
    </row>
    <row r="24" spans="1:22" s="37" customFormat="1" ht="18.75" customHeight="1">
      <c r="A24" s="43" t="s">
        <v>50</v>
      </c>
      <c r="B24" s="34">
        <v>800</v>
      </c>
      <c r="C24" s="29">
        <v>40.5</v>
      </c>
      <c r="D24" s="29">
        <v>59.5</v>
      </c>
      <c r="E24" s="35">
        <v>170</v>
      </c>
      <c r="F24" s="29">
        <v>41.76470588235294</v>
      </c>
      <c r="G24" s="29">
        <v>58.235294117647065</v>
      </c>
      <c r="H24" s="35">
        <v>73</v>
      </c>
      <c r="I24" s="29">
        <v>31.506849315068493</v>
      </c>
      <c r="J24" s="29">
        <v>68.4931506849315</v>
      </c>
      <c r="K24" s="35">
        <v>74</v>
      </c>
      <c r="L24" s="29">
        <v>9.45945945945946</v>
      </c>
      <c r="M24" s="29">
        <v>90.54054054054053</v>
      </c>
      <c r="N24" s="35">
        <v>712</v>
      </c>
      <c r="O24" s="29">
        <v>40.168539325842694</v>
      </c>
      <c r="P24" s="29">
        <v>59.8314606741573</v>
      </c>
      <c r="Q24" s="36">
        <v>573</v>
      </c>
      <c r="R24" s="32">
        <v>39.26701570680628</v>
      </c>
      <c r="S24" s="32">
        <v>60.73298429319372</v>
      </c>
      <c r="T24" s="36">
        <v>476</v>
      </c>
      <c r="U24" s="32">
        <v>40.96638655462185</v>
      </c>
      <c r="V24" s="32">
        <v>59.03361344537815</v>
      </c>
    </row>
    <row r="25" spans="1:22" s="37" customFormat="1" ht="18.75" customHeight="1">
      <c r="A25" s="43" t="s">
        <v>32</v>
      </c>
      <c r="B25" s="34">
        <v>1031</v>
      </c>
      <c r="C25" s="29">
        <v>45.00484966052377</v>
      </c>
      <c r="D25" s="29">
        <v>54.99515033947624</v>
      </c>
      <c r="E25" s="35">
        <v>193</v>
      </c>
      <c r="F25" s="29">
        <v>43.005181347150256</v>
      </c>
      <c r="G25" s="29">
        <v>56.994818652849744</v>
      </c>
      <c r="H25" s="35">
        <v>101</v>
      </c>
      <c r="I25" s="29">
        <v>34.65346534653465</v>
      </c>
      <c r="J25" s="29">
        <v>65.34653465346535</v>
      </c>
      <c r="K25" s="35">
        <v>26</v>
      </c>
      <c r="L25" s="29">
        <v>42.30769230769231</v>
      </c>
      <c r="M25" s="29">
        <v>57.692307692307686</v>
      </c>
      <c r="N25" s="35">
        <v>920</v>
      </c>
      <c r="O25" s="29">
        <v>45.108695652173914</v>
      </c>
      <c r="P25" s="29">
        <v>54.891304347826086</v>
      </c>
      <c r="Q25" s="36">
        <v>723</v>
      </c>
      <c r="R25" s="32">
        <v>45.22821576763486</v>
      </c>
      <c r="S25" s="32">
        <v>54.77178423236515</v>
      </c>
      <c r="T25" s="36">
        <v>655</v>
      </c>
      <c r="U25" s="32">
        <v>45.648854961832065</v>
      </c>
      <c r="V25" s="32">
        <v>54.351145038167935</v>
      </c>
    </row>
    <row r="26" spans="1:22" s="37" customFormat="1" ht="18.75" customHeight="1">
      <c r="A26" s="43" t="s">
        <v>33</v>
      </c>
      <c r="B26" s="34">
        <v>243</v>
      </c>
      <c r="C26" s="29">
        <v>56.37860082304527</v>
      </c>
      <c r="D26" s="29">
        <v>43.62139917695473</v>
      </c>
      <c r="E26" s="35">
        <v>381</v>
      </c>
      <c r="F26" s="29">
        <v>50.13123359580053</v>
      </c>
      <c r="G26" s="29">
        <v>49.86876640419948</v>
      </c>
      <c r="H26" s="35">
        <v>30</v>
      </c>
      <c r="I26" s="29">
        <v>53.333333333333336</v>
      </c>
      <c r="J26" s="29">
        <v>46.666666666666664</v>
      </c>
      <c r="K26" s="35">
        <v>15</v>
      </c>
      <c r="L26" s="29">
        <v>80</v>
      </c>
      <c r="M26" s="29">
        <v>20</v>
      </c>
      <c r="N26" s="35">
        <v>211</v>
      </c>
      <c r="O26" s="29">
        <v>55.45023696682464</v>
      </c>
      <c r="P26" s="29">
        <v>44.54976303317535</v>
      </c>
      <c r="Q26" s="36">
        <v>169</v>
      </c>
      <c r="R26" s="32">
        <v>55.62130177514793</v>
      </c>
      <c r="S26" s="32">
        <v>44.37869822485207</v>
      </c>
      <c r="T26" s="36">
        <v>142</v>
      </c>
      <c r="U26" s="32">
        <v>56.33802816901409</v>
      </c>
      <c r="V26" s="32">
        <v>43.66197183098591</v>
      </c>
    </row>
    <row r="27" spans="1:22" s="37" customFormat="1" ht="18.75" customHeight="1">
      <c r="A27" s="43" t="s">
        <v>34</v>
      </c>
      <c r="B27" s="34">
        <v>715</v>
      </c>
      <c r="C27" s="29">
        <v>41.95804195804196</v>
      </c>
      <c r="D27" s="29">
        <v>58.04195804195804</v>
      </c>
      <c r="E27" s="35">
        <v>269</v>
      </c>
      <c r="F27" s="29">
        <v>39.77695167286245</v>
      </c>
      <c r="G27" s="29">
        <v>60.223048327137555</v>
      </c>
      <c r="H27" s="35">
        <v>120</v>
      </c>
      <c r="I27" s="29">
        <v>38.333333333333336</v>
      </c>
      <c r="J27" s="29">
        <v>61.66666666666667</v>
      </c>
      <c r="K27" s="35">
        <v>2</v>
      </c>
      <c r="L27" s="29">
        <v>0</v>
      </c>
      <c r="M27" s="29">
        <v>100</v>
      </c>
      <c r="N27" s="35">
        <v>611</v>
      </c>
      <c r="O27" s="29">
        <v>41.243862520458265</v>
      </c>
      <c r="P27" s="29">
        <v>58.756137479541735</v>
      </c>
      <c r="Q27" s="36">
        <v>509</v>
      </c>
      <c r="R27" s="32">
        <v>40.27504911591356</v>
      </c>
      <c r="S27" s="32">
        <v>59.72495088408645</v>
      </c>
      <c r="T27" s="36">
        <v>451</v>
      </c>
      <c r="U27" s="32">
        <v>38.80266075388026</v>
      </c>
      <c r="V27" s="32">
        <v>61.19733924611973</v>
      </c>
    </row>
    <row r="28" spans="1:22" s="37" customFormat="1" ht="18.75" customHeight="1">
      <c r="A28" s="43" t="s">
        <v>35</v>
      </c>
      <c r="B28" s="34">
        <v>366</v>
      </c>
      <c r="C28" s="29">
        <v>43.44262295081967</v>
      </c>
      <c r="D28" s="29">
        <v>56.557377049180324</v>
      </c>
      <c r="E28" s="35">
        <v>220</v>
      </c>
      <c r="F28" s="29">
        <v>41.81818181818181</v>
      </c>
      <c r="G28" s="29">
        <v>58.18181818181818</v>
      </c>
      <c r="H28" s="35">
        <v>103</v>
      </c>
      <c r="I28" s="29">
        <v>33.00970873786408</v>
      </c>
      <c r="J28" s="29">
        <v>66.99029126213593</v>
      </c>
      <c r="K28" s="35">
        <v>31</v>
      </c>
      <c r="L28" s="29">
        <v>22.58064516129032</v>
      </c>
      <c r="M28" s="29">
        <v>77.41935483870968</v>
      </c>
      <c r="N28" s="35">
        <v>296</v>
      </c>
      <c r="O28" s="29">
        <v>44.5945945945946</v>
      </c>
      <c r="P28" s="29">
        <v>55.4054054054054</v>
      </c>
      <c r="Q28" s="36">
        <v>261</v>
      </c>
      <c r="R28" s="32">
        <v>41.37931034482759</v>
      </c>
      <c r="S28" s="32">
        <v>58.620689655172406</v>
      </c>
      <c r="T28" s="36">
        <v>232</v>
      </c>
      <c r="U28" s="32">
        <v>41.810344827586206</v>
      </c>
      <c r="V28" s="32">
        <v>58.189655172413794</v>
      </c>
    </row>
    <row r="29" spans="1:22" s="37" customFormat="1" ht="18.75" customHeight="1">
      <c r="A29" s="43" t="s">
        <v>36</v>
      </c>
      <c r="B29" s="34">
        <v>559</v>
      </c>
      <c r="C29" s="29">
        <v>36.314847942754916</v>
      </c>
      <c r="D29" s="29">
        <v>63.68515205724508</v>
      </c>
      <c r="E29" s="35">
        <v>218</v>
      </c>
      <c r="F29" s="29">
        <v>45.412844036697244</v>
      </c>
      <c r="G29" s="29">
        <v>54.58715596330275</v>
      </c>
      <c r="H29" s="35">
        <v>70</v>
      </c>
      <c r="I29" s="29">
        <v>40</v>
      </c>
      <c r="J29" s="29">
        <v>60</v>
      </c>
      <c r="K29" s="35">
        <v>32</v>
      </c>
      <c r="L29" s="29">
        <v>34.375</v>
      </c>
      <c r="M29" s="29">
        <v>65.625</v>
      </c>
      <c r="N29" s="35">
        <v>518</v>
      </c>
      <c r="O29" s="29">
        <v>36.67953667953668</v>
      </c>
      <c r="P29" s="29">
        <v>63.32046332046332</v>
      </c>
      <c r="Q29" s="36">
        <v>382</v>
      </c>
      <c r="R29" s="32">
        <v>36.12565445026178</v>
      </c>
      <c r="S29" s="32">
        <v>63.87434554973822</v>
      </c>
      <c r="T29" s="36">
        <v>330</v>
      </c>
      <c r="U29" s="32">
        <v>34.24242424242424</v>
      </c>
      <c r="V29" s="32">
        <v>65.75757575757576</v>
      </c>
    </row>
    <row r="30" spans="1:22" s="37" customFormat="1" ht="18.75" customHeight="1">
      <c r="A30" s="43" t="s">
        <v>51</v>
      </c>
      <c r="B30" s="34">
        <v>682</v>
      </c>
      <c r="C30" s="29">
        <v>26.53958944281525</v>
      </c>
      <c r="D30" s="29">
        <v>73.46041055718476</v>
      </c>
      <c r="E30" s="35">
        <v>371</v>
      </c>
      <c r="F30" s="29">
        <v>50.943396226415096</v>
      </c>
      <c r="G30" s="29">
        <v>49.056603773584904</v>
      </c>
      <c r="H30" s="35">
        <v>102</v>
      </c>
      <c r="I30" s="29">
        <v>32.35294117647059</v>
      </c>
      <c r="J30" s="29">
        <v>67.64705882352942</v>
      </c>
      <c r="K30" s="35">
        <v>80</v>
      </c>
      <c r="L30" s="29">
        <v>31.25</v>
      </c>
      <c r="M30" s="29">
        <v>68.75</v>
      </c>
      <c r="N30" s="35">
        <v>568</v>
      </c>
      <c r="O30" s="29">
        <v>25.704225352112676</v>
      </c>
      <c r="P30" s="29">
        <v>74.29577464788733</v>
      </c>
      <c r="Q30" s="36">
        <v>459</v>
      </c>
      <c r="R30" s="32">
        <v>25.70806100217865</v>
      </c>
      <c r="S30" s="32">
        <v>74.29193899782135</v>
      </c>
      <c r="T30" s="36">
        <v>396</v>
      </c>
      <c r="U30" s="32">
        <v>26.515151515151516</v>
      </c>
      <c r="V30" s="32">
        <v>73.48484848484848</v>
      </c>
    </row>
    <row r="31" spans="1:22" s="37" customFormat="1" ht="18.75" customHeight="1">
      <c r="A31" s="44" t="s">
        <v>37</v>
      </c>
      <c r="B31" s="34">
        <v>379</v>
      </c>
      <c r="C31" s="29">
        <v>31.13456464379947</v>
      </c>
      <c r="D31" s="29">
        <v>68.86543535620054</v>
      </c>
      <c r="E31" s="35">
        <v>152</v>
      </c>
      <c r="F31" s="29">
        <v>37.5</v>
      </c>
      <c r="G31" s="29">
        <v>62.5</v>
      </c>
      <c r="H31" s="35">
        <v>25</v>
      </c>
      <c r="I31" s="29">
        <v>32</v>
      </c>
      <c r="J31" s="29">
        <v>68</v>
      </c>
      <c r="K31" s="35">
        <v>9</v>
      </c>
      <c r="L31" s="29">
        <v>22.22222222222222</v>
      </c>
      <c r="M31" s="29">
        <v>77.77777777777779</v>
      </c>
      <c r="N31" s="35">
        <v>347</v>
      </c>
      <c r="O31" s="29">
        <v>29.971181556195965</v>
      </c>
      <c r="P31" s="29">
        <v>70.02881844380403</v>
      </c>
      <c r="Q31" s="36">
        <v>257</v>
      </c>
      <c r="R31" s="32">
        <v>28.01556420233463</v>
      </c>
      <c r="S31" s="32">
        <v>71.98443579766537</v>
      </c>
      <c r="T31" s="36">
        <v>224</v>
      </c>
      <c r="U31" s="32">
        <v>28.125</v>
      </c>
      <c r="V31" s="32">
        <v>71.875</v>
      </c>
    </row>
    <row r="32" spans="1:22" s="37" customFormat="1" ht="18.75" customHeight="1">
      <c r="A32" s="45" t="s">
        <v>52</v>
      </c>
      <c r="B32" s="34">
        <v>381</v>
      </c>
      <c r="C32" s="29">
        <v>23.097112860892388</v>
      </c>
      <c r="D32" s="29">
        <v>76.9028871391076</v>
      </c>
      <c r="E32" s="35">
        <v>615</v>
      </c>
      <c r="F32" s="29">
        <v>48.61788617886179</v>
      </c>
      <c r="G32" s="29">
        <v>51.38211382113821</v>
      </c>
      <c r="H32" s="35">
        <v>46</v>
      </c>
      <c r="I32" s="29">
        <v>23.91304347826087</v>
      </c>
      <c r="J32" s="29">
        <v>76.08695652173914</v>
      </c>
      <c r="K32" s="35">
        <v>45</v>
      </c>
      <c r="L32" s="29">
        <v>33.33333333333333</v>
      </c>
      <c r="M32" s="29">
        <v>66.66666666666666</v>
      </c>
      <c r="N32" s="35">
        <v>340</v>
      </c>
      <c r="O32" s="29">
        <v>23.52941176470588</v>
      </c>
      <c r="P32" s="29">
        <v>76.47058823529412</v>
      </c>
      <c r="Q32" s="36">
        <v>271</v>
      </c>
      <c r="R32" s="32">
        <v>23.616236162361623</v>
      </c>
      <c r="S32" s="32">
        <v>76.38376383763837</v>
      </c>
      <c r="T32" s="36">
        <v>221</v>
      </c>
      <c r="U32" s="32">
        <v>24.8868778280543</v>
      </c>
      <c r="V32" s="32">
        <v>75.1131221719457</v>
      </c>
    </row>
    <row r="33" spans="1:22" s="37" customFormat="1" ht="18.75" customHeight="1">
      <c r="A33" s="45" t="s">
        <v>53</v>
      </c>
      <c r="B33" s="34">
        <v>570</v>
      </c>
      <c r="C33" s="29">
        <v>54.736842105263165</v>
      </c>
      <c r="D33" s="29">
        <v>45.26315789473684</v>
      </c>
      <c r="E33" s="35">
        <v>481</v>
      </c>
      <c r="F33" s="29">
        <v>48.85654885654886</v>
      </c>
      <c r="G33" s="29">
        <v>51.143451143451145</v>
      </c>
      <c r="H33" s="35">
        <v>55</v>
      </c>
      <c r="I33" s="29">
        <v>63.63636363636363</v>
      </c>
      <c r="J33" s="29">
        <v>36.36363636363637</v>
      </c>
      <c r="K33" s="35">
        <v>18</v>
      </c>
      <c r="L33" s="29">
        <v>50</v>
      </c>
      <c r="M33" s="29">
        <v>50</v>
      </c>
      <c r="N33" s="35">
        <v>535</v>
      </c>
      <c r="O33" s="29">
        <v>54.953271028037385</v>
      </c>
      <c r="P33" s="29">
        <v>45.046728971962615</v>
      </c>
      <c r="Q33" s="36">
        <v>424</v>
      </c>
      <c r="R33" s="32">
        <v>53.301886792452834</v>
      </c>
      <c r="S33" s="32">
        <v>46.69811320754717</v>
      </c>
      <c r="T33" s="36">
        <v>367</v>
      </c>
      <c r="U33" s="32">
        <v>53.13351498637602</v>
      </c>
      <c r="V33" s="32">
        <v>46.86648501362398</v>
      </c>
    </row>
    <row r="34" spans="1:22" ht="15.75">
      <c r="A34" s="46" t="s">
        <v>38</v>
      </c>
      <c r="B34" s="34">
        <v>1250</v>
      </c>
      <c r="C34" s="29">
        <v>37.2</v>
      </c>
      <c r="D34" s="29">
        <v>62.8</v>
      </c>
      <c r="E34" s="35">
        <v>271</v>
      </c>
      <c r="F34" s="29">
        <v>36.53136531365313</v>
      </c>
      <c r="G34" s="29">
        <v>63.46863468634686</v>
      </c>
      <c r="H34" s="35">
        <v>78</v>
      </c>
      <c r="I34" s="29">
        <v>41.02564102564102</v>
      </c>
      <c r="J34" s="29">
        <v>58.97435897435898</v>
      </c>
      <c r="K34" s="35">
        <v>96</v>
      </c>
      <c r="L34" s="29">
        <v>38.54166666666667</v>
      </c>
      <c r="M34" s="29">
        <v>61.458333333333336</v>
      </c>
      <c r="N34" s="35">
        <v>1226</v>
      </c>
      <c r="O34" s="29">
        <v>37.11256117455138</v>
      </c>
      <c r="P34" s="29">
        <v>62.88743882544862</v>
      </c>
      <c r="Q34" s="36">
        <v>834</v>
      </c>
      <c r="R34" s="32">
        <v>36.57074340527578</v>
      </c>
      <c r="S34" s="32">
        <v>63.42925659472422</v>
      </c>
      <c r="T34" s="36">
        <v>743</v>
      </c>
      <c r="U34" s="32">
        <v>35.53162853297443</v>
      </c>
      <c r="V34" s="32">
        <v>64.46837146702558</v>
      </c>
    </row>
    <row r="35" spans="1:22" ht="15.75">
      <c r="A35" s="46" t="s">
        <v>54</v>
      </c>
      <c r="B35" s="34">
        <v>839</v>
      </c>
      <c r="C35" s="29">
        <v>24.672228843861742</v>
      </c>
      <c r="D35" s="29">
        <v>75.32777115613825</v>
      </c>
      <c r="E35" s="35">
        <v>207</v>
      </c>
      <c r="F35" s="29">
        <v>31.88405797101449</v>
      </c>
      <c r="G35" s="29">
        <v>68.11594202898551</v>
      </c>
      <c r="H35" s="35">
        <v>42</v>
      </c>
      <c r="I35" s="29">
        <v>38.095238095238095</v>
      </c>
      <c r="J35" s="29">
        <v>61.904761904761905</v>
      </c>
      <c r="K35" s="35">
        <v>16</v>
      </c>
      <c r="L35" s="29">
        <v>25</v>
      </c>
      <c r="M35" s="29">
        <v>75</v>
      </c>
      <c r="N35" s="35">
        <v>806</v>
      </c>
      <c r="O35" s="29">
        <v>24.81389578163772</v>
      </c>
      <c r="P35" s="29">
        <v>75.18610421836229</v>
      </c>
      <c r="Q35" s="36">
        <v>565</v>
      </c>
      <c r="R35" s="32">
        <v>24.424778761061948</v>
      </c>
      <c r="S35" s="32">
        <v>75.57522123893806</v>
      </c>
      <c r="T35" s="36">
        <v>503</v>
      </c>
      <c r="U35" s="32">
        <v>24.45328031809145</v>
      </c>
      <c r="V35" s="32">
        <v>75.54671968190854</v>
      </c>
    </row>
    <row r="36" spans="1:22" ht="15.75">
      <c r="A36" s="46" t="s">
        <v>39</v>
      </c>
      <c r="B36" s="34">
        <v>545</v>
      </c>
      <c r="C36" s="29">
        <v>53.76146788990825</v>
      </c>
      <c r="D36" s="29">
        <v>46.23853211009175</v>
      </c>
      <c r="E36" s="35">
        <v>378</v>
      </c>
      <c r="F36" s="29">
        <v>62.698412698412696</v>
      </c>
      <c r="G36" s="29">
        <v>37.301587301587304</v>
      </c>
      <c r="H36" s="35">
        <v>35</v>
      </c>
      <c r="I36" s="29">
        <v>48.57142857142857</v>
      </c>
      <c r="J36" s="29">
        <v>51.42857142857142</v>
      </c>
      <c r="K36" s="35">
        <v>83</v>
      </c>
      <c r="L36" s="29">
        <v>16.867469879518072</v>
      </c>
      <c r="M36" s="29">
        <v>83.13253012048193</v>
      </c>
      <c r="N36" s="35">
        <v>488</v>
      </c>
      <c r="O36" s="29">
        <v>52.86885245901639</v>
      </c>
      <c r="P36" s="29">
        <v>47.13114754098361</v>
      </c>
      <c r="Q36" s="36">
        <v>364</v>
      </c>
      <c r="R36" s="32">
        <v>52.74725274725275</v>
      </c>
      <c r="S36" s="32">
        <v>47.25274725274725</v>
      </c>
      <c r="T36" s="36">
        <v>308</v>
      </c>
      <c r="U36" s="32">
        <v>50.324675324675326</v>
      </c>
      <c r="V36" s="32">
        <v>49.67532467532468</v>
      </c>
    </row>
    <row r="37" spans="1:21" ht="15.75">
      <c r="A37" s="40"/>
      <c r="B37" s="40"/>
      <c r="C37" s="40"/>
      <c r="D37" s="40"/>
      <c r="E37" s="40"/>
      <c r="F37" s="47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1"/>
      <c r="U37" s="41"/>
    </row>
    <row r="38" spans="19:21" ht="14.25">
      <c r="S38" s="41"/>
      <c r="T38" s="41"/>
      <c r="U38" s="41"/>
    </row>
    <row r="39" spans="19:21" ht="14.25">
      <c r="S39" s="41"/>
      <c r="T39" s="41"/>
      <c r="U39" s="41"/>
    </row>
    <row r="40" spans="19:21" ht="14.25">
      <c r="S40" s="41"/>
      <c r="T40" s="41"/>
      <c r="U40" s="41"/>
    </row>
    <row r="41" spans="19:21" ht="14.25">
      <c r="S41" s="41"/>
      <c r="T41" s="41"/>
      <c r="U41" s="41"/>
    </row>
    <row r="42" spans="19:21" ht="14.25">
      <c r="S42" s="41"/>
      <c r="T42" s="41"/>
      <c r="U42" s="41"/>
    </row>
    <row r="43" spans="19:21" ht="14.25">
      <c r="S43" s="41"/>
      <c r="T43" s="41"/>
      <c r="U43" s="41"/>
    </row>
    <row r="44" spans="19:21" ht="14.25">
      <c r="S44" s="41"/>
      <c r="T44" s="41"/>
      <c r="U44" s="41"/>
    </row>
    <row r="45" spans="19:21" ht="14.25">
      <c r="S45" s="41"/>
      <c r="T45" s="41"/>
      <c r="U45" s="41"/>
    </row>
    <row r="46" spans="19:21" ht="14.25">
      <c r="S46" s="41"/>
      <c r="T46" s="41"/>
      <c r="U46" s="41"/>
    </row>
    <row r="47" spans="19:21" ht="14.25">
      <c r="S47" s="41"/>
      <c r="T47" s="41"/>
      <c r="U47" s="41"/>
    </row>
    <row r="48" spans="19:21" ht="14.25">
      <c r="S48" s="41"/>
      <c r="T48" s="41"/>
      <c r="U48" s="41"/>
    </row>
    <row r="49" spans="19:21" ht="14.25">
      <c r="S49" s="41"/>
      <c r="T49" s="41"/>
      <c r="U49" s="41"/>
    </row>
    <row r="50" spans="19:21" ht="14.25">
      <c r="S50" s="41"/>
      <c r="T50" s="41"/>
      <c r="U50" s="41"/>
    </row>
    <row r="51" spans="19:21" ht="14.25">
      <c r="S51" s="41"/>
      <c r="T51" s="41"/>
      <c r="U51" s="41"/>
    </row>
    <row r="52" spans="19:21" ht="14.25">
      <c r="S52" s="41"/>
      <c r="T52" s="41"/>
      <c r="U52" s="41"/>
    </row>
    <row r="53" spans="19:21" ht="14.25">
      <c r="S53" s="41"/>
      <c r="T53" s="41"/>
      <c r="U53" s="41"/>
    </row>
    <row r="54" spans="19:21" ht="14.25">
      <c r="S54" s="41"/>
      <c r="T54" s="41"/>
      <c r="U54" s="41"/>
    </row>
    <row r="55" spans="19:21" ht="14.25">
      <c r="S55" s="41"/>
      <c r="T55" s="41"/>
      <c r="U55" s="41"/>
    </row>
    <row r="56" spans="19:21" ht="14.25">
      <c r="S56" s="41"/>
      <c r="T56" s="41"/>
      <c r="U56" s="41"/>
    </row>
    <row r="57" spans="19:21" ht="14.25">
      <c r="S57" s="41"/>
      <c r="T57" s="41"/>
      <c r="U57" s="41"/>
    </row>
    <row r="58" spans="19:21" ht="14.25">
      <c r="S58" s="41"/>
      <c r="T58" s="41"/>
      <c r="U58" s="41"/>
    </row>
    <row r="59" spans="19:21" ht="14.25">
      <c r="S59" s="41"/>
      <c r="T59" s="41"/>
      <c r="U59" s="41"/>
    </row>
    <row r="60" spans="19:21" ht="14.25">
      <c r="S60" s="41"/>
      <c r="T60" s="41"/>
      <c r="U60" s="41"/>
    </row>
    <row r="61" spans="19:21" ht="14.25">
      <c r="S61" s="41"/>
      <c r="T61" s="41"/>
      <c r="U61" s="41"/>
    </row>
    <row r="62" spans="19:21" ht="14.25">
      <c r="S62" s="41"/>
      <c r="T62" s="41"/>
      <c r="U62" s="41"/>
    </row>
    <row r="63" spans="19:21" ht="14.25">
      <c r="S63" s="41"/>
      <c r="T63" s="41"/>
      <c r="U63" s="41"/>
    </row>
    <row r="64" spans="19:21" ht="14.25">
      <c r="S64" s="41"/>
      <c r="T64" s="41"/>
      <c r="U64" s="41"/>
    </row>
    <row r="65" spans="19:21" ht="14.25">
      <c r="S65" s="41"/>
      <c r="T65" s="41"/>
      <c r="U65" s="41"/>
    </row>
    <row r="66" spans="19:21" ht="14.25">
      <c r="S66" s="41"/>
      <c r="T66" s="41"/>
      <c r="U66" s="41"/>
    </row>
    <row r="67" spans="19:21" ht="14.25">
      <c r="S67" s="41"/>
      <c r="T67" s="41"/>
      <c r="U67" s="41"/>
    </row>
    <row r="68" spans="19:21" ht="14.25">
      <c r="S68" s="41"/>
      <c r="T68" s="41"/>
      <c r="U68" s="41"/>
    </row>
    <row r="69" spans="19:21" ht="14.25">
      <c r="S69" s="41"/>
      <c r="T69" s="41"/>
      <c r="U69" s="41"/>
    </row>
    <row r="70" spans="19:21" ht="14.25">
      <c r="S70" s="41"/>
      <c r="T70" s="41"/>
      <c r="U70" s="41"/>
    </row>
    <row r="71" spans="19:21" ht="14.25">
      <c r="S71" s="41"/>
      <c r="T71" s="41"/>
      <c r="U71" s="41"/>
    </row>
    <row r="72" spans="19:21" ht="14.25">
      <c r="S72" s="41"/>
      <c r="T72" s="41"/>
      <c r="U72" s="41"/>
    </row>
    <row r="73" spans="19:21" ht="14.25">
      <c r="S73" s="41"/>
      <c r="T73" s="41"/>
      <c r="U73" s="41"/>
    </row>
    <row r="74" spans="19:21" ht="14.25">
      <c r="S74" s="41"/>
      <c r="T74" s="41"/>
      <c r="U74" s="41"/>
    </row>
    <row r="75" spans="19:21" ht="14.25">
      <c r="S75" s="41"/>
      <c r="T75" s="41"/>
      <c r="U75" s="41"/>
    </row>
    <row r="76" spans="19:21" ht="14.25">
      <c r="S76" s="41"/>
      <c r="T76" s="41"/>
      <c r="U76" s="41"/>
    </row>
    <row r="77" spans="19:21" ht="14.25">
      <c r="S77" s="41"/>
      <c r="T77" s="41"/>
      <c r="U77" s="41"/>
    </row>
    <row r="78" spans="19:21" ht="14.25">
      <c r="S78" s="41"/>
      <c r="T78" s="41"/>
      <c r="U78" s="41"/>
    </row>
    <row r="79" spans="19:21" ht="14.25">
      <c r="S79" s="41"/>
      <c r="T79" s="41"/>
      <c r="U79" s="41"/>
    </row>
    <row r="80" spans="19:21" ht="14.25">
      <c r="S80" s="41"/>
      <c r="T80" s="41"/>
      <c r="U80" s="41"/>
    </row>
    <row r="81" spans="19:21" ht="14.25">
      <c r="S81" s="41"/>
      <c r="T81" s="41"/>
      <c r="U81" s="41"/>
    </row>
    <row r="82" spans="19:21" ht="14.25">
      <c r="S82" s="41"/>
      <c r="T82" s="41"/>
      <c r="U82" s="41"/>
    </row>
    <row r="83" spans="19:21" ht="14.25">
      <c r="S83" s="41"/>
      <c r="T83" s="41"/>
      <c r="U83" s="41"/>
    </row>
    <row r="84" spans="19:21" ht="14.25">
      <c r="S84" s="41"/>
      <c r="T84" s="41"/>
      <c r="U84" s="41"/>
    </row>
    <row r="85" spans="19:21" ht="14.25">
      <c r="S85" s="41"/>
      <c r="T85" s="41"/>
      <c r="U85" s="41"/>
    </row>
    <row r="86" spans="19:21" ht="14.25">
      <c r="S86" s="41"/>
      <c r="T86" s="41"/>
      <c r="U86" s="41"/>
    </row>
    <row r="87" spans="19:21" ht="14.25">
      <c r="S87" s="41"/>
      <c r="T87" s="41"/>
      <c r="U87" s="41"/>
    </row>
    <row r="88" spans="19:21" ht="14.25">
      <c r="S88" s="41"/>
      <c r="T88" s="41"/>
      <c r="U88" s="41"/>
    </row>
    <row r="89" spans="19:21" ht="14.25">
      <c r="S89" s="41"/>
      <c r="T89" s="41"/>
      <c r="U89" s="41"/>
    </row>
  </sheetData>
  <sheetProtection/>
  <mergeCells count="11">
    <mergeCell ref="A5:A6"/>
    <mergeCell ref="B5:D5"/>
    <mergeCell ref="E5:G5"/>
    <mergeCell ref="H5:J5"/>
    <mergeCell ref="K5:M5"/>
    <mergeCell ref="B2:P2"/>
    <mergeCell ref="N5:P5"/>
    <mergeCell ref="Q5:S5"/>
    <mergeCell ref="T5:V5"/>
    <mergeCell ref="B3:O3"/>
    <mergeCell ref="B1:O1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70" r:id="rId1"/>
  <colBreaks count="1" manualBreakCount="1">
    <brk id="1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stat2</cp:lastModifiedBy>
  <cp:lastPrinted>2018-04-12T12:59:13Z</cp:lastPrinted>
  <dcterms:created xsi:type="dcterms:W3CDTF">2017-12-13T08:08:22Z</dcterms:created>
  <dcterms:modified xsi:type="dcterms:W3CDTF">2018-04-12T13:02:36Z</dcterms:modified>
  <cp:category/>
  <cp:version/>
  <cp:contentType/>
  <cp:contentStatus/>
</cp:coreProperties>
</file>