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6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'2'!$A$1:$V$36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<sst xmlns="http://schemas.openxmlformats.org/spreadsheetml/2006/main" count="82" uniqueCount="61">
  <si>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</si>
  <si>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</si>
  <si>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</si>
  <si>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</si>
  <si>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</si>
  <si>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</si>
  <si>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</si>
  <si>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</si>
  <si>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</si>
  <si>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</si>
  <si>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</si>
  <si>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</si>
  <si>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</si>
  <si>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</si>
  <si>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</si>
  <si>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</si>
  <si>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</si>
  <si>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</si>
  <si>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Львівський МЦЗ</t>
  </si>
  <si>
    <t>Бориславський МЦЗ</t>
  </si>
  <si>
    <t>Моршинський МЦЗ</t>
  </si>
  <si>
    <t>Новороздільський МЦЗ</t>
  </si>
  <si>
    <t>Новояворівський МЦЗ</t>
  </si>
  <si>
    <t>Стебницький МЦЗ</t>
  </si>
  <si>
    <t>Трускавецький МЦЗ</t>
  </si>
  <si>
    <t>Дрогобицька МРФ ЛОЦЗ</t>
  </si>
  <si>
    <t>Самбірський РМЦЗ</t>
  </si>
  <si>
    <t>Стрийський РМЦЗ</t>
  </si>
  <si>
    <t>Бродівський РЦЗ</t>
  </si>
  <si>
    <t>Буський РЦЗ</t>
  </si>
  <si>
    <t>Городоцький РЦЗ</t>
  </si>
  <si>
    <t>Жидачівський РЦЗ</t>
  </si>
  <si>
    <t>Золочівський РЦЗ</t>
  </si>
  <si>
    <t>Кам.-Бузька РФ ЛОЦЗ</t>
  </si>
  <si>
    <t>Миколаївський РЦЗ</t>
  </si>
  <si>
    <t>Мостиський РЦЗ</t>
  </si>
  <si>
    <t>Перемишлянський  РЦЗ</t>
  </si>
  <si>
    <t>Радехівський РЦЗ</t>
  </si>
  <si>
    <t>Старосамбірський РЦЗ</t>
  </si>
  <si>
    <t>Яворівська РФ ЛОЦЗ</t>
  </si>
  <si>
    <t>Львівська область</t>
  </si>
  <si>
    <t xml:space="preserve">(за місцем проживання)                                                                                                                 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</si>
  <si>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</si>
  <si>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</si>
  <si>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</si>
  <si>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</si>
  <si>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</si>
  <si>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</si>
  <si>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осіб</t>
  </si>
  <si>
    <t>Червоноградська МФ ЛОЦЗ</t>
  </si>
  <si>
    <t>Жовківська РФ ЛОЦЗ</t>
  </si>
  <si>
    <t>Пустомитівська РФ ЛОЦЗ</t>
  </si>
  <si>
    <t>Сколівська РФ ЛОЦЗ</t>
  </si>
  <si>
    <t>Сокальська РФ ЛОЦЗ</t>
  </si>
  <si>
    <t>Турківська РФ ЛОЦЗ</t>
  </si>
  <si>
    <t>Інформація про надання послуг Львівською обласною службою зайнятості</t>
  </si>
  <si>
    <t xml:space="preserve">Надання послуг Львівською обласною службою зайнятості </t>
  </si>
  <si>
    <t>(за місцем проживання)</t>
  </si>
  <si>
    <t>у січні-квітні 2018 року</t>
  </si>
  <si>
    <t>станом на 1 травня 2018 року:</t>
  </si>
  <si>
    <t>упродовж  січня-квітня 2018 року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</si>
</sst>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3" fillId="0" borderId="7" applyNumberFormat="0" applyFill="0" applyAlignment="0" applyProtection="0"/>
    <xf numFmtId="0" fontId="54" fillId="30" borderId="0" applyNumberFormat="0" applyBorder="0" applyAlignment="0" applyProtection="0"/>
    <xf numFmtId="0" fontId="0" fillId="31" borderId="8" applyNumberFormat="0" applyFont="0" applyAlignment="0" applyProtection="0"/>
    <xf numFmtId="0" fontId="55" fillId="29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8" fillId="0" borderId="0" xfId="58" applyFont="1">
      <alignment/>
      <protection/>
    </xf>
    <xf numFmtId="0" fontId="8" fillId="0" borderId="0" xfId="60" applyFont="1" applyAlignment="1">
      <alignment vertical="center" wrapText="1"/>
      <protection/>
    </xf>
    <xf numFmtId="0" fontId="15" fillId="0" borderId="10" xfId="60" applyFont="1" applyBorder="1" applyAlignment="1">
      <alignment horizontal="center" vertical="center" wrapText="1"/>
      <protection/>
    </xf>
    <xf numFmtId="0" fontId="15" fillId="0" borderId="10" xfId="60" applyFont="1" applyFill="1" applyBorder="1" applyAlignment="1">
      <alignment horizontal="center" vertical="center" wrapText="1"/>
      <protection/>
    </xf>
    <xf numFmtId="0" fontId="15" fillId="0" borderId="0" xfId="60" applyFont="1" applyAlignment="1">
      <alignment vertical="center" wrapText="1"/>
      <protection/>
    </xf>
    <xf numFmtId="0" fontId="13" fillId="33" borderId="10" xfId="60" applyFont="1" applyFill="1" applyBorder="1" applyAlignment="1">
      <alignment vertical="center" wrapText="1"/>
      <protection/>
    </xf>
    <xf numFmtId="172" fontId="16" fillId="34" borderId="10" xfId="58" applyNumberFormat="1" applyFont="1" applyFill="1" applyBorder="1" applyAlignment="1">
      <alignment horizontal="center" vertical="center" wrapText="1"/>
      <protection/>
    </xf>
    <xf numFmtId="172" fontId="16" fillId="0" borderId="10" xfId="58" applyNumberFormat="1" applyFont="1" applyFill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left" vertical="center" wrapText="1"/>
      <protection/>
    </xf>
    <xf numFmtId="3" fontId="8" fillId="0" borderId="0" xfId="60" applyNumberFormat="1" applyFont="1" applyAlignment="1">
      <alignment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0" xfId="54" applyFont="1" applyBorder="1" applyAlignment="1">
      <alignment vertical="center" wrapText="1"/>
      <protection/>
    </xf>
    <xf numFmtId="172" fontId="16" fillId="0" borderId="10" xfId="54" applyNumberFormat="1" applyFont="1" applyFill="1" applyBorder="1" applyAlignment="1">
      <alignment horizontal="center" vertical="center" wrapText="1"/>
      <protection/>
    </xf>
    <xf numFmtId="172" fontId="16" fillId="0" borderId="10" xfId="54" applyNumberFormat="1" applyFont="1" applyFill="1" applyBorder="1" applyAlignment="1">
      <alignment horizontal="center" vertical="center"/>
      <protection/>
    </xf>
    <xf numFmtId="3" fontId="59" fillId="0" borderId="0" xfId="58" applyNumberFormat="1" applyFont="1" applyFill="1">
      <alignment/>
      <protection/>
    </xf>
    <xf numFmtId="0" fontId="59" fillId="0" borderId="0" xfId="58" applyFont="1" applyFill="1">
      <alignment/>
      <protection/>
    </xf>
    <xf numFmtId="0" fontId="18" fillId="0" borderId="0" xfId="61" applyFont="1" applyFill="1">
      <alignment/>
      <protection/>
    </xf>
    <xf numFmtId="0" fontId="3" fillId="0" borderId="0" xfId="61" applyFont="1" applyFill="1" applyAlignment="1">
      <alignment vertical="center" wrapText="1"/>
      <protection/>
    </xf>
    <xf numFmtId="0" fontId="19" fillId="0" borderId="0" xfId="61" applyFont="1" applyFill="1" applyAlignment="1">
      <alignment/>
      <protection/>
    </xf>
    <xf numFmtId="0" fontId="5" fillId="0" borderId="0" xfId="61" applyFont="1" applyFill="1" applyBorder="1" applyAlignment="1">
      <alignment horizontal="center" vertical="top"/>
      <protection/>
    </xf>
    <xf numFmtId="0" fontId="20" fillId="0" borderId="0" xfId="61" applyFont="1" applyFill="1" applyAlignment="1">
      <alignment vertical="top"/>
      <protection/>
    </xf>
    <xf numFmtId="0" fontId="18" fillId="0" borderId="0" xfId="61" applyFont="1" applyFill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22" fillId="0" borderId="0" xfId="61" applyFont="1" applyFill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0" xfId="61" applyFont="1" applyFill="1" applyAlignment="1">
      <alignment vertical="center" wrapText="1"/>
      <protection/>
    </xf>
    <xf numFmtId="3" fontId="23" fillId="0" borderId="10" xfId="56" applyNumberFormat="1" applyFont="1" applyFill="1" applyBorder="1" applyAlignment="1" applyProtection="1">
      <alignment horizontal="center" vertical="center"/>
      <protection locked="0"/>
    </xf>
    <xf numFmtId="172" fontId="18" fillId="0" borderId="10" xfId="61" applyNumberFormat="1" applyFont="1" applyFill="1" applyBorder="1" applyAlignment="1">
      <alignment horizontal="center" vertical="center"/>
      <protection/>
    </xf>
    <xf numFmtId="3" fontId="18" fillId="0" borderId="10" xfId="61" applyNumberFormat="1" applyFont="1" applyFill="1" applyBorder="1" applyAlignment="1">
      <alignment horizontal="center" vertical="center"/>
      <protection/>
    </xf>
    <xf numFmtId="3" fontId="23" fillId="34" borderId="10" xfId="55" applyNumberFormat="1" applyFont="1" applyFill="1" applyBorder="1" applyAlignment="1" applyProtection="1">
      <alignment horizontal="center" vertical="center"/>
      <protection/>
    </xf>
    <xf numFmtId="172" fontId="24" fillId="34" borderId="10" xfId="55" applyNumberFormat="1" applyFont="1" applyFill="1" applyBorder="1" applyAlignment="1" applyProtection="1">
      <alignment horizontal="center" vertical="center"/>
      <protection/>
    </xf>
    <xf numFmtId="0" fontId="22" fillId="0" borderId="0" xfId="61" applyFont="1" applyFill="1" applyAlignment="1">
      <alignment vertical="center"/>
      <protection/>
    </xf>
    <xf numFmtId="3" fontId="21" fillId="0" borderId="10" xfId="56" applyNumberFormat="1" applyFont="1" applyFill="1" applyBorder="1" applyAlignment="1" applyProtection="1">
      <alignment horizontal="center" vertical="center"/>
      <protection locked="0"/>
    </xf>
    <xf numFmtId="3" fontId="4" fillId="0" borderId="10" xfId="61" applyNumberFormat="1" applyFont="1" applyFill="1" applyBorder="1" applyAlignment="1">
      <alignment horizontal="center" vertical="center"/>
      <protection/>
    </xf>
    <xf numFmtId="3" fontId="21" fillId="34" borderId="10" xfId="55" applyNumberFormat="1" applyFont="1" applyFill="1" applyBorder="1" applyAlignment="1" applyProtection="1">
      <alignment horizontal="center" vertical="center"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horizontal="center" vertical="top"/>
      <protection/>
    </xf>
    <xf numFmtId="0" fontId="20" fillId="0" borderId="0" xfId="61" applyFont="1" applyFill="1">
      <alignment/>
      <protection/>
    </xf>
    <xf numFmtId="0" fontId="22" fillId="0" borderId="0" xfId="61" applyFont="1" applyFill="1">
      <alignment/>
      <protection/>
    </xf>
    <xf numFmtId="0" fontId="7" fillId="0" borderId="0" xfId="59" applyFont="1" applyFill="1">
      <alignment/>
      <protection/>
    </xf>
    <xf numFmtId="0" fontId="23" fillId="0" borderId="10" xfId="52" applyNumberFormat="1" applyFont="1" applyFill="1" applyBorder="1" applyAlignment="1" applyProtection="1">
      <alignment horizontal="center" vertical="center" wrapText="1" shrinkToFit="1"/>
      <protection/>
    </xf>
    <xf numFmtId="0" fontId="21" fillId="0" borderId="10" xfId="62" applyFont="1" applyFill="1" applyBorder="1" applyAlignment="1">
      <alignment horizontal="left"/>
      <protection/>
    </xf>
    <xf numFmtId="0" fontId="21" fillId="0" borderId="10" xfId="57" applyFont="1" applyFill="1" applyBorder="1" applyAlignment="1">
      <alignment horizontal="left"/>
      <protection/>
    </xf>
    <xf numFmtId="0" fontId="21" fillId="0" borderId="10" xfId="57" applyFont="1" applyFill="1" applyBorder="1" applyAlignment="1">
      <alignment horizontal="left" wrapText="1"/>
      <protection/>
    </xf>
    <xf numFmtId="1" fontId="21" fillId="0" borderId="10" xfId="52" applyNumberFormat="1" applyFont="1" applyFill="1" applyBorder="1" applyAlignment="1" applyProtection="1">
      <alignment horizontal="left" wrapText="1" shrinkToFit="1"/>
      <protection locked="0"/>
    </xf>
    <xf numFmtId="172" fontId="18" fillId="0" borderId="11" xfId="61" applyNumberFormat="1" applyFont="1" applyFill="1" applyBorder="1" applyAlignment="1">
      <alignment horizontal="center" vertical="center"/>
      <protection/>
    </xf>
    <xf numFmtId="3" fontId="13" fillId="33" borderId="10" xfId="60" applyNumberFormat="1" applyFont="1" applyFill="1" applyBorder="1" applyAlignment="1">
      <alignment horizontal="center" vertical="center" wrapText="1"/>
      <protection/>
    </xf>
    <xf numFmtId="3" fontId="13" fillId="0" borderId="10" xfId="58" applyNumberFormat="1" applyFont="1" applyFill="1" applyBorder="1" applyAlignment="1">
      <alignment horizontal="center" vertical="center" wrapText="1"/>
      <protection/>
    </xf>
    <xf numFmtId="3" fontId="13" fillId="34" borderId="10" xfId="58" applyNumberFormat="1" applyFont="1" applyFill="1" applyBorder="1" applyAlignment="1">
      <alignment horizontal="center" vertical="center" wrapText="1"/>
      <protection/>
    </xf>
    <xf numFmtId="3" fontId="13" fillId="0" borderId="10" xfId="54" applyNumberFormat="1" applyFont="1" applyFill="1" applyBorder="1" applyAlignment="1">
      <alignment horizontal="center" vertical="center" wrapText="1"/>
      <protection/>
    </xf>
    <xf numFmtId="0" fontId="12" fillId="0" borderId="12" xfId="60" applyFont="1" applyFill="1" applyBorder="1" applyAlignment="1">
      <alignment vertical="top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4" fillId="0" borderId="13" xfId="58" applyFont="1" applyBorder="1" applyAlignment="1">
      <alignment horizontal="center" vertical="center" wrapText="1"/>
      <protection/>
    </xf>
    <xf numFmtId="0" fontId="14" fillId="0" borderId="14" xfId="58" applyFont="1" applyBorder="1" applyAlignment="1">
      <alignment horizontal="center" vertical="center" wrapText="1"/>
      <protection/>
    </xf>
    <xf numFmtId="0" fontId="13" fillId="0" borderId="15" xfId="60" applyFont="1" applyBorder="1" applyAlignment="1">
      <alignment horizontal="center" vertical="center" wrapText="1"/>
      <protection/>
    </xf>
    <xf numFmtId="0" fontId="13" fillId="0" borderId="16" xfId="60" applyFont="1" applyBorder="1" applyAlignment="1">
      <alignment horizontal="center" vertical="center" wrapText="1"/>
      <protection/>
    </xf>
    <xf numFmtId="0" fontId="13" fillId="0" borderId="17" xfId="60" applyFont="1" applyBorder="1" applyAlignment="1">
      <alignment horizontal="center" vertical="center" wrapText="1"/>
      <protection/>
    </xf>
    <xf numFmtId="0" fontId="10" fillId="0" borderId="0" xfId="58" applyFont="1" applyFill="1" applyAlignment="1">
      <alignment horizontal="right" vertical="top"/>
      <protection/>
    </xf>
    <xf numFmtId="0" fontId="11" fillId="0" borderId="0" xfId="58" applyFont="1" applyAlignment="1">
      <alignment horizontal="center" vertical="top" wrapText="1"/>
      <protection/>
    </xf>
    <xf numFmtId="0" fontId="11" fillId="0" borderId="0" xfId="60" applyFont="1" applyFill="1" applyAlignment="1">
      <alignment horizontal="center" vertical="top" wrapText="1"/>
      <protection/>
    </xf>
    <xf numFmtId="0" fontId="12" fillId="0" borderId="12" xfId="60" applyFont="1" applyFill="1" applyBorder="1" applyAlignment="1">
      <alignment horizontal="center" vertical="top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3" fillId="0" borderId="13" xfId="54" applyFont="1" applyFill="1" applyBorder="1" applyAlignment="1">
      <alignment horizontal="center" vertical="center" wrapText="1"/>
      <protection/>
    </xf>
    <xf numFmtId="0" fontId="13" fillId="0" borderId="14" xfId="54" applyFont="1" applyFill="1" applyBorder="1" applyAlignment="1">
      <alignment horizontal="center" vertical="center" wrapText="1"/>
      <protection/>
    </xf>
    <xf numFmtId="1" fontId="21" fillId="0" borderId="18" xfId="55" applyNumberFormat="1" applyFont="1" applyFill="1" applyBorder="1" applyAlignment="1" applyProtection="1">
      <alignment horizontal="center" vertical="center" wrapText="1"/>
      <protection locked="0"/>
    </xf>
    <xf numFmtId="1" fontId="21" fillId="0" borderId="11" xfId="55" applyNumberFormat="1" applyFont="1" applyFill="1" applyBorder="1" applyAlignment="1" applyProtection="1">
      <alignment horizontal="center" vertical="center" wrapText="1"/>
      <protection locked="0"/>
    </xf>
    <xf numFmtId="1" fontId="21" fillId="0" borderId="19" xfId="55" applyNumberFormat="1" applyFont="1" applyFill="1" applyBorder="1" applyAlignment="1" applyProtection="1">
      <alignment horizontal="center" vertical="center" wrapText="1"/>
      <protection locked="0"/>
    </xf>
    <xf numFmtId="1" fontId="21" fillId="0" borderId="18" xfId="56" applyNumberFormat="1" applyFont="1" applyFill="1" applyBorder="1" applyAlignment="1" applyProtection="1">
      <alignment horizontal="center" vertical="center" wrapText="1"/>
      <protection/>
    </xf>
    <xf numFmtId="1" fontId="21" fillId="0" borderId="11" xfId="56" applyNumberFormat="1" applyFont="1" applyFill="1" applyBorder="1" applyAlignment="1" applyProtection="1">
      <alignment horizontal="center" vertical="center" wrapText="1"/>
      <protection/>
    </xf>
    <xf numFmtId="1" fontId="21" fillId="0" borderId="19" xfId="56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Alignment="1">
      <alignment horizontal="center"/>
      <protection/>
    </xf>
    <xf numFmtId="0" fontId="3" fillId="0" borderId="0" xfId="61" applyFont="1" applyFill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18" fillId="0" borderId="10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</cellXfs>
  <cellStyles count="5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 4" xfId="52"/>
    <cellStyle name="Обычный 4" xfId="53"/>
    <cellStyle name="Обычный 6" xfId="54"/>
    <cellStyle name="Обычный 9" xfId="55"/>
    <cellStyle name="Обычный_06" xfId="56"/>
    <cellStyle name="Обычный_12 Зинкевич" xfId="57"/>
    <cellStyle name="Обычный_4 категории вмесмте СОЦ_УРАЗЛИВІ__ТАБО_4 категорії Квота!!!_2014 рік" xfId="58"/>
    <cellStyle name="Обычный_АктЗах_5%квот Оксана" xfId="59"/>
    <cellStyle name="Обычный_Перевірка_Молодь_до 18 років" xfId="60"/>
    <cellStyle name="Обычный_Табл. 3.15" xfId="61"/>
    <cellStyle name="Обычный_Укомплектування_11_2013" xfId="62"/>
    <cellStyle name="Підсумок" xfId="63"/>
    <cellStyle name="Поганий" xfId="64"/>
    <cellStyle name="Примітка" xfId="65"/>
    <cellStyle name="Результат" xfId="66"/>
    <cellStyle name="Середній" xfId="67"/>
    <cellStyle name="Текст попередження" xfId="68"/>
    <cellStyle name="Текст пояснення" xfId="69"/>
    <cellStyle name="Comma" xfId="70"/>
    <cellStyle name="Comma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"/>
  <sheetViews>
    <sheetView view="pageBreakPreview" zoomScale="60" zoomScaleNormal="50" zoomScalePageLayoutView="0" workbookViewId="0" topLeftCell="A2">
      <selection activeCell="A14" sqref="A14"/>
    </sheetView>
  </sheetViews>
  <sheetFormatPr defaultColWidth="8.00390625" defaultRowHeight="15"/>
  <cols>
    <col min="1" max="1" width="74.57421875" style="1" customWidth="1"/>
    <col min="2" max="2" width="16.421875" style="1" customWidth="1"/>
    <col min="3" max="3" width="17.28125" style="16" customWidth="1"/>
    <col min="4" max="4" width="13.00390625" style="16" customWidth="1"/>
    <col min="5" max="5" width="17.140625" style="16" customWidth="1"/>
    <col min="6" max="6" width="12.7109375" style="1" customWidth="1"/>
    <col min="7" max="16384" width="8.00390625" style="1" customWidth="1"/>
  </cols>
  <sheetData>
    <row r="1" spans="3:6" ht="8.25" customHeight="1">
      <c r="C1" s="59"/>
      <c r="D1" s="59"/>
      <c r="E1" s="59"/>
      <c r="F1" s="59"/>
    </row>
    <row r="2" spans="1:6" ht="27" customHeight="1">
      <c r="A2" s="60" t="s">
        <v>55</v>
      </c>
      <c r="B2" s="60"/>
      <c r="C2" s="60"/>
      <c r="D2" s="60"/>
      <c r="E2" s="60"/>
      <c r="F2" s="60"/>
    </row>
    <row r="3" spans="1:6" ht="28.5" customHeight="1">
      <c r="A3" s="61" t="s">
        <v>60</v>
      </c>
      <c r="B3" s="61"/>
      <c r="C3" s="61"/>
      <c r="D3" s="61"/>
      <c r="E3" s="61"/>
      <c r="F3" s="61"/>
    </row>
    <row r="4" spans="1:6" s="2" customFormat="1" ht="33.75" customHeight="1">
      <c r="A4" s="62" t="s">
        <v>41</v>
      </c>
      <c r="B4" s="62"/>
      <c r="C4" s="62"/>
      <c r="D4" s="62"/>
      <c r="E4" s="62"/>
      <c r="F4" s="52" t="s">
        <v>48</v>
      </c>
    </row>
    <row r="5" spans="1:6" s="2" customFormat="1" ht="42.75" customHeight="1">
      <c r="A5" s="63" t="s">
        <v>0</v>
      </c>
      <c r="B5" s="64" t="s">
        <v>1</v>
      </c>
      <c r="C5" s="53" t="s">
        <v>2</v>
      </c>
      <c r="D5" s="54" t="s">
        <v>3</v>
      </c>
      <c r="E5" s="53" t="s">
        <v>4</v>
      </c>
      <c r="F5" s="54" t="s">
        <v>5</v>
      </c>
    </row>
    <row r="6" spans="1:6" s="2" customFormat="1" ht="37.5" customHeight="1">
      <c r="A6" s="63"/>
      <c r="B6" s="65"/>
      <c r="C6" s="53" t="s">
        <v>2</v>
      </c>
      <c r="D6" s="55"/>
      <c r="E6" s="53" t="s">
        <v>4</v>
      </c>
      <c r="F6" s="55"/>
    </row>
    <row r="7" spans="1:6" s="5" customFormat="1" ht="18.75" customHeight="1">
      <c r="A7" s="3" t="s">
        <v>6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42</v>
      </c>
      <c r="B8" s="48">
        <v>24712</v>
      </c>
      <c r="C8" s="50">
        <f>B8-E8</f>
        <v>14684</v>
      </c>
      <c r="D8" s="7">
        <f>100-F8</f>
        <v>59.4</v>
      </c>
      <c r="E8" s="49">
        <v>10028</v>
      </c>
      <c r="F8" s="8">
        <f>ROUND(E8/B8*100,1)</f>
        <v>40.6</v>
      </c>
    </row>
    <row r="9" spans="1:8" s="2" customFormat="1" ht="61.5" customHeight="1">
      <c r="A9" s="9" t="s">
        <v>43</v>
      </c>
      <c r="B9" s="48">
        <v>16237</v>
      </c>
      <c r="C9" s="50">
        <f aca="true" t="shared" si="0" ref="C9:C15">B9-E9</f>
        <v>9498</v>
      </c>
      <c r="D9" s="7">
        <f>100-F9</f>
        <v>58.5</v>
      </c>
      <c r="E9" s="49">
        <v>6739</v>
      </c>
      <c r="F9" s="8">
        <f>ROUND(E9/B9*100,1)</f>
        <v>41.5</v>
      </c>
      <c r="H9" s="10"/>
    </row>
    <row r="10" spans="1:10" s="2" customFormat="1" ht="45" customHeight="1">
      <c r="A10" s="11" t="s">
        <v>44</v>
      </c>
      <c r="B10" s="48">
        <v>3182</v>
      </c>
      <c r="C10" s="50">
        <f t="shared" si="0"/>
        <v>1829</v>
      </c>
      <c r="D10" s="7">
        <f>100-F10</f>
        <v>57.5</v>
      </c>
      <c r="E10" s="49">
        <v>1353</v>
      </c>
      <c r="F10" s="8">
        <f>ROUND(E10/B10*100,1)</f>
        <v>42.5</v>
      </c>
      <c r="J10" s="10"/>
    </row>
    <row r="11" spans="1:6" s="2" customFormat="1" ht="63" customHeight="1">
      <c r="A11" s="11" t="s">
        <v>45</v>
      </c>
      <c r="B11" s="48">
        <v>1709</v>
      </c>
      <c r="C11" s="50">
        <f t="shared" si="0"/>
        <v>745</v>
      </c>
      <c r="D11" s="7">
        <f>100-F11</f>
        <v>43.6</v>
      </c>
      <c r="E11" s="49">
        <v>964</v>
      </c>
      <c r="F11" s="8">
        <f>ROUND(E11/B11*100,1)</f>
        <v>56.4</v>
      </c>
    </row>
    <row r="12" spans="1:7" s="2" customFormat="1" ht="67.5" customHeight="1">
      <c r="A12" s="11" t="s">
        <v>46</v>
      </c>
      <c r="B12" s="48">
        <v>21985</v>
      </c>
      <c r="C12" s="50">
        <f t="shared" si="0"/>
        <v>12860</v>
      </c>
      <c r="D12" s="7">
        <f>100-F12</f>
        <v>58.5</v>
      </c>
      <c r="E12" s="49">
        <v>9125</v>
      </c>
      <c r="F12" s="8">
        <f>ROUND(E12/B12*100,1)</f>
        <v>41.5</v>
      </c>
      <c r="G12" s="10"/>
    </row>
    <row r="13" spans="1:7" s="2" customFormat="1" ht="27" customHeight="1">
      <c r="A13" s="11"/>
      <c r="B13" s="56" t="s">
        <v>59</v>
      </c>
      <c r="C13" s="57"/>
      <c r="D13" s="57"/>
      <c r="E13" s="57"/>
      <c r="F13" s="58"/>
      <c r="G13" s="10"/>
    </row>
    <row r="14" spans="1:7" s="2" customFormat="1" ht="51.75" customHeight="1">
      <c r="A14" s="12" t="s">
        <v>7</v>
      </c>
      <c r="B14" s="48">
        <v>14498</v>
      </c>
      <c r="C14" s="51">
        <f t="shared" si="0"/>
        <v>8603</v>
      </c>
      <c r="D14" s="13">
        <f>100-F14</f>
        <v>59.3</v>
      </c>
      <c r="E14" s="51">
        <v>5895</v>
      </c>
      <c r="F14" s="14">
        <f>ROUND(E14/B14*100,1)</f>
        <v>40.7</v>
      </c>
      <c r="G14" s="10"/>
    </row>
    <row r="15" spans="1:6" s="2" customFormat="1" ht="39.75" customHeight="1">
      <c r="A15" s="12" t="s">
        <v>47</v>
      </c>
      <c r="B15" s="48">
        <v>12015</v>
      </c>
      <c r="C15" s="51">
        <f t="shared" si="0"/>
        <v>7086</v>
      </c>
      <c r="D15" s="13">
        <f>100-F15</f>
        <v>59</v>
      </c>
      <c r="E15" s="51">
        <v>4929</v>
      </c>
      <c r="F15" s="14">
        <f>ROUND(E15/B15*100,1)</f>
        <v>41</v>
      </c>
    </row>
    <row r="16" spans="1:6" s="2" customFormat="1" ht="15.75" customHeight="1">
      <c r="A16" s="1"/>
      <c r="B16" s="1"/>
      <c r="C16" s="15"/>
      <c r="D16" s="15"/>
      <c r="E16" s="15"/>
      <c r="F16" s="1"/>
    </row>
    <row r="17" ht="15" customHeight="1">
      <c r="E17" s="15"/>
    </row>
  </sheetData>
  <sheetProtection/>
  <mergeCells count="11">
    <mergeCell ref="D5:D6"/>
    <mergeCell ref="E5:E6"/>
    <mergeCell ref="F5:F6"/>
    <mergeCell ref="B13:F13"/>
    <mergeCell ref="C1:F1"/>
    <mergeCell ref="A2:F2"/>
    <mergeCell ref="A3:F3"/>
    <mergeCell ref="A4:E4"/>
    <mergeCell ref="A5:A6"/>
    <mergeCell ref="B5:B6"/>
    <mergeCell ref="C5:C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89"/>
  <sheetViews>
    <sheetView tabSelected="1" view="pageBreakPreview" zoomScale="70" zoomScaleSheetLayoutView="70" zoomScalePageLayoutView="0" workbookViewId="0" topLeftCell="A1">
      <pane xSplit="1" ySplit="7" topLeftCell="B31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A19" sqref="A19"/>
    </sheetView>
  </sheetViews>
  <sheetFormatPr defaultColWidth="9.140625" defaultRowHeight="15"/>
  <cols>
    <col min="1" max="1" width="29.00390625" style="39" customWidth="1"/>
    <col min="2" max="2" width="10.8515625" style="39" customWidth="1"/>
    <col min="3" max="3" width="9.7109375" style="39" customWidth="1"/>
    <col min="4" max="4" width="10.8515625" style="39" customWidth="1"/>
    <col min="5" max="5" width="10.00390625" style="39" customWidth="1"/>
    <col min="6" max="6" width="9.7109375" style="39" customWidth="1"/>
    <col min="7" max="7" width="10.8515625" style="39" customWidth="1"/>
    <col min="8" max="8" width="9.28125" style="39" customWidth="1"/>
    <col min="9" max="9" width="9.7109375" style="39" customWidth="1"/>
    <col min="10" max="10" width="10.57421875" style="39" customWidth="1"/>
    <col min="11" max="11" width="9.140625" style="39" customWidth="1"/>
    <col min="12" max="12" width="9.57421875" style="39" customWidth="1"/>
    <col min="13" max="13" width="10.7109375" style="39" customWidth="1"/>
    <col min="14" max="14" width="11.421875" style="39" customWidth="1"/>
    <col min="15" max="15" width="9.7109375" style="39" customWidth="1"/>
    <col min="16" max="16" width="13.57421875" style="39" customWidth="1"/>
    <col min="17" max="17" width="13.140625" style="39" customWidth="1"/>
    <col min="18" max="18" width="16.28125" style="39" customWidth="1"/>
    <col min="19" max="19" width="15.8515625" style="39" customWidth="1"/>
    <col min="20" max="20" width="13.8515625" style="39" customWidth="1"/>
    <col min="21" max="21" width="16.421875" style="39" customWidth="1"/>
    <col min="22" max="22" width="15.8515625" style="39" customWidth="1"/>
    <col min="23" max="16384" width="9.140625" style="39" customWidth="1"/>
  </cols>
  <sheetData>
    <row r="1" spans="2:22" s="17" customFormat="1" ht="25.5" customHeight="1">
      <c r="B1" s="73" t="s">
        <v>56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8"/>
      <c r="Q1" s="18"/>
      <c r="R1" s="18"/>
      <c r="S1" s="18"/>
      <c r="T1" s="18"/>
      <c r="U1" s="18"/>
      <c r="V1" s="18"/>
    </row>
    <row r="2" spans="2:22" s="17" customFormat="1" ht="23.25" customHeight="1">
      <c r="B2" s="73" t="s">
        <v>58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18"/>
      <c r="R2" s="18"/>
      <c r="S2" s="18"/>
      <c r="T2" s="18"/>
      <c r="U2" s="18"/>
      <c r="V2" s="18"/>
    </row>
    <row r="3" spans="2:22" s="17" customFormat="1" ht="18.75" customHeight="1">
      <c r="B3" s="72" t="s">
        <v>57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19"/>
      <c r="Q3" s="19"/>
      <c r="R3" s="19"/>
      <c r="S3" s="19"/>
      <c r="T3" s="19"/>
      <c r="U3" s="19"/>
      <c r="V3" s="19"/>
    </row>
    <row r="4" spans="1:21" s="21" customFormat="1" ht="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2" s="22" customFormat="1" ht="51" customHeight="1">
      <c r="A5" s="74"/>
      <c r="B5" s="75" t="s">
        <v>8</v>
      </c>
      <c r="C5" s="75"/>
      <c r="D5" s="75"/>
      <c r="E5" s="75" t="s">
        <v>17</v>
      </c>
      <c r="F5" s="75"/>
      <c r="G5" s="75"/>
      <c r="H5" s="75" t="s">
        <v>9</v>
      </c>
      <c r="I5" s="75"/>
      <c r="J5" s="75"/>
      <c r="K5" s="76" t="s">
        <v>10</v>
      </c>
      <c r="L5" s="76"/>
      <c r="M5" s="76"/>
      <c r="N5" s="76" t="s">
        <v>11</v>
      </c>
      <c r="O5" s="76"/>
      <c r="P5" s="76"/>
      <c r="Q5" s="66" t="s">
        <v>12</v>
      </c>
      <c r="R5" s="67"/>
      <c r="S5" s="68"/>
      <c r="T5" s="69" t="s">
        <v>13</v>
      </c>
      <c r="U5" s="70"/>
      <c r="V5" s="71"/>
    </row>
    <row r="6" spans="1:22" s="25" customFormat="1" ht="49.5" customHeight="1">
      <c r="A6" s="74"/>
      <c r="B6" s="23" t="s">
        <v>1</v>
      </c>
      <c r="C6" s="24" t="s">
        <v>14</v>
      </c>
      <c r="D6" s="24" t="s">
        <v>15</v>
      </c>
      <c r="E6" s="23" t="s">
        <v>1</v>
      </c>
      <c r="F6" s="24" t="s">
        <v>14</v>
      </c>
      <c r="G6" s="24" t="s">
        <v>15</v>
      </c>
      <c r="H6" s="24" t="s">
        <v>1</v>
      </c>
      <c r="I6" s="24" t="s">
        <v>14</v>
      </c>
      <c r="J6" s="24" t="s">
        <v>15</v>
      </c>
      <c r="K6" s="24" t="s">
        <v>1</v>
      </c>
      <c r="L6" s="24" t="s">
        <v>14</v>
      </c>
      <c r="M6" s="24" t="s">
        <v>15</v>
      </c>
      <c r="N6" s="23" t="s">
        <v>1</v>
      </c>
      <c r="O6" s="24" t="s">
        <v>14</v>
      </c>
      <c r="P6" s="24" t="s">
        <v>15</v>
      </c>
      <c r="Q6" s="23" t="s">
        <v>1</v>
      </c>
      <c r="R6" s="24" t="s">
        <v>14</v>
      </c>
      <c r="S6" s="24" t="s">
        <v>15</v>
      </c>
      <c r="T6" s="23" t="s">
        <v>1</v>
      </c>
      <c r="U6" s="24" t="s">
        <v>14</v>
      </c>
      <c r="V6" s="24" t="s">
        <v>15</v>
      </c>
    </row>
    <row r="7" spans="1:22" s="27" customFormat="1" ht="11.25" customHeight="1">
      <c r="A7" s="26" t="s">
        <v>16</v>
      </c>
      <c r="B7" s="26">
        <v>1</v>
      </c>
      <c r="C7" s="26">
        <v>2</v>
      </c>
      <c r="D7" s="26">
        <v>3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</row>
    <row r="8" spans="1:22" s="33" customFormat="1" ht="25.5" customHeight="1">
      <c r="A8" s="42" t="s">
        <v>40</v>
      </c>
      <c r="B8" s="28">
        <v>24712</v>
      </c>
      <c r="C8" s="29">
        <v>59.42052444156685</v>
      </c>
      <c r="D8" s="29">
        <v>40.579475558433145</v>
      </c>
      <c r="E8" s="30">
        <v>16237</v>
      </c>
      <c r="F8" s="29">
        <v>58.496027591303815</v>
      </c>
      <c r="G8" s="29">
        <v>41.503972408696185</v>
      </c>
      <c r="H8" s="30">
        <v>3182</v>
      </c>
      <c r="I8" s="29">
        <v>57.47957259585167</v>
      </c>
      <c r="J8" s="29">
        <v>42.520427404148336</v>
      </c>
      <c r="K8" s="30">
        <v>1709</v>
      </c>
      <c r="L8" s="29">
        <v>43.5927442949093</v>
      </c>
      <c r="M8" s="29">
        <v>56.4072557050907</v>
      </c>
      <c r="N8" s="30">
        <v>21985</v>
      </c>
      <c r="O8" s="29">
        <v>58.494428019103935</v>
      </c>
      <c r="P8" s="29">
        <v>41.505571980896065</v>
      </c>
      <c r="Q8" s="31">
        <v>14498</v>
      </c>
      <c r="R8" s="32">
        <v>59.33921920264864</v>
      </c>
      <c r="S8" s="32">
        <v>40.66078079735136</v>
      </c>
      <c r="T8" s="31">
        <v>12015</v>
      </c>
      <c r="U8" s="32">
        <v>58.97627965043696</v>
      </c>
      <c r="V8" s="32">
        <v>41.02372034956305</v>
      </c>
    </row>
    <row r="9" spans="1:22" s="37" customFormat="1" ht="18.75" customHeight="1">
      <c r="A9" s="43" t="s">
        <v>18</v>
      </c>
      <c r="B9" s="34">
        <v>5585</v>
      </c>
      <c r="C9" s="29">
        <v>90.33124440465534</v>
      </c>
      <c r="D9" s="29">
        <v>9.668755595344674</v>
      </c>
      <c r="E9" s="35">
        <v>3106</v>
      </c>
      <c r="F9" s="29">
        <v>74.79072762395363</v>
      </c>
      <c r="G9" s="29">
        <v>25.20927237604636</v>
      </c>
      <c r="H9" s="35">
        <v>499</v>
      </c>
      <c r="I9" s="29">
        <v>90.18036072144288</v>
      </c>
      <c r="J9" s="29">
        <v>9.819639278557114</v>
      </c>
      <c r="K9" s="35">
        <v>134</v>
      </c>
      <c r="L9" s="29">
        <v>93.28358208955224</v>
      </c>
      <c r="M9" s="29">
        <v>6.7164179104477615</v>
      </c>
      <c r="N9" s="35">
        <v>4365</v>
      </c>
      <c r="O9" s="29">
        <v>90.60710194730814</v>
      </c>
      <c r="P9" s="29">
        <v>9.392898052691868</v>
      </c>
      <c r="Q9" s="36">
        <v>3477</v>
      </c>
      <c r="R9" s="32">
        <v>90.5665803853897</v>
      </c>
      <c r="S9" s="32">
        <v>9.433419614610296</v>
      </c>
      <c r="T9" s="36">
        <v>2859</v>
      </c>
      <c r="U9" s="32">
        <v>90.31129765652327</v>
      </c>
      <c r="V9" s="32">
        <v>9.688702343476741</v>
      </c>
    </row>
    <row r="10" spans="1:22" s="38" customFormat="1" ht="18.75" customHeight="1">
      <c r="A10" s="43" t="s">
        <v>19</v>
      </c>
      <c r="B10" s="34">
        <v>836</v>
      </c>
      <c r="C10" s="29">
        <v>85.52631578947368</v>
      </c>
      <c r="D10" s="29">
        <v>14.473684210526317</v>
      </c>
      <c r="E10" s="35">
        <v>498</v>
      </c>
      <c r="F10" s="29">
        <v>83.33333333333334</v>
      </c>
      <c r="G10" s="29">
        <v>16.666666666666664</v>
      </c>
      <c r="H10" s="35">
        <v>89</v>
      </c>
      <c r="I10" s="29">
        <v>84.26966292134831</v>
      </c>
      <c r="J10" s="29">
        <v>15.730337078651685</v>
      </c>
      <c r="K10" s="35">
        <v>14</v>
      </c>
      <c r="L10" s="29">
        <v>92.85714285714286</v>
      </c>
      <c r="M10" s="29">
        <v>7.142857142857142</v>
      </c>
      <c r="N10" s="35">
        <v>786</v>
      </c>
      <c r="O10" s="29">
        <v>85.6234096692112</v>
      </c>
      <c r="P10" s="29">
        <v>14.376590330788805</v>
      </c>
      <c r="Q10" s="36">
        <v>459</v>
      </c>
      <c r="R10" s="32">
        <v>87.36383442265794</v>
      </c>
      <c r="S10" s="32">
        <v>12.636165577342048</v>
      </c>
      <c r="T10" s="36">
        <v>337</v>
      </c>
      <c r="U10" s="32">
        <v>86.94362017804154</v>
      </c>
      <c r="V10" s="32">
        <v>13.056379821958458</v>
      </c>
    </row>
    <row r="11" spans="1:22" s="37" customFormat="1" ht="18.75" customHeight="1">
      <c r="A11" s="43" t="s">
        <v>20</v>
      </c>
      <c r="B11" s="34">
        <v>189</v>
      </c>
      <c r="C11" s="29">
        <v>41.269841269841265</v>
      </c>
      <c r="D11" s="29">
        <v>58.730158730158735</v>
      </c>
      <c r="E11" s="35">
        <v>117</v>
      </c>
      <c r="F11" s="29">
        <v>41.88034188034188</v>
      </c>
      <c r="G11" s="29">
        <v>58.119658119658126</v>
      </c>
      <c r="H11" s="35">
        <v>17</v>
      </c>
      <c r="I11" s="29">
        <v>29.411764705882355</v>
      </c>
      <c r="J11" s="29">
        <v>70.58823529411765</v>
      </c>
      <c r="K11" s="35">
        <v>8</v>
      </c>
      <c r="L11" s="29">
        <v>12.5</v>
      </c>
      <c r="M11" s="29">
        <v>87.5</v>
      </c>
      <c r="N11" s="35">
        <v>180</v>
      </c>
      <c r="O11" s="29">
        <v>42.22222222222222</v>
      </c>
      <c r="P11" s="29">
        <v>57.77777777777777</v>
      </c>
      <c r="Q11" s="36">
        <v>103</v>
      </c>
      <c r="R11" s="32">
        <v>39.80582524271845</v>
      </c>
      <c r="S11" s="32">
        <v>60.19417475728155</v>
      </c>
      <c r="T11" s="36">
        <v>87</v>
      </c>
      <c r="U11" s="32">
        <v>42.5287356321839</v>
      </c>
      <c r="V11" s="32">
        <v>57.47126436781609</v>
      </c>
    </row>
    <row r="12" spans="1:22" s="37" customFormat="1" ht="18.75" customHeight="1">
      <c r="A12" s="43" t="s">
        <v>21</v>
      </c>
      <c r="B12" s="34">
        <v>560</v>
      </c>
      <c r="C12" s="29">
        <v>83.75</v>
      </c>
      <c r="D12" s="29">
        <v>16.25</v>
      </c>
      <c r="E12" s="35">
        <v>372</v>
      </c>
      <c r="F12" s="29">
        <v>77.41935483870968</v>
      </c>
      <c r="G12" s="29">
        <v>22.58064516129032</v>
      </c>
      <c r="H12" s="35">
        <v>59</v>
      </c>
      <c r="I12" s="29">
        <v>81.35593220338984</v>
      </c>
      <c r="J12" s="29">
        <v>18.64406779661017</v>
      </c>
      <c r="K12" s="35">
        <v>7</v>
      </c>
      <c r="L12" s="29">
        <v>71.42857142857143</v>
      </c>
      <c r="M12" s="29">
        <v>2.8000000000000003</v>
      </c>
      <c r="N12" s="35">
        <v>537</v>
      </c>
      <c r="O12" s="29">
        <v>83.61266294227188</v>
      </c>
      <c r="P12" s="29">
        <v>16.387337057728118</v>
      </c>
      <c r="Q12" s="36">
        <v>291</v>
      </c>
      <c r="R12" s="32">
        <v>82.81786941580756</v>
      </c>
      <c r="S12" s="32">
        <v>17.18213058419244</v>
      </c>
      <c r="T12" s="36">
        <v>239</v>
      </c>
      <c r="U12" s="32">
        <v>82.42677824267783</v>
      </c>
      <c r="V12" s="32">
        <v>17.573221757322173</v>
      </c>
    </row>
    <row r="13" spans="1:22" s="37" customFormat="1" ht="18.75" customHeight="1">
      <c r="A13" s="43" t="s">
        <v>22</v>
      </c>
      <c r="B13" s="34">
        <v>548</v>
      </c>
      <c r="C13" s="29">
        <v>77.73722627737226</v>
      </c>
      <c r="D13" s="29">
        <v>22.26277372262774</v>
      </c>
      <c r="E13" s="35">
        <v>494</v>
      </c>
      <c r="F13" s="29">
        <v>75.7085020242915</v>
      </c>
      <c r="G13" s="29">
        <v>24.291497975708502</v>
      </c>
      <c r="H13" s="35">
        <v>136</v>
      </c>
      <c r="I13" s="29">
        <v>80.88235294117648</v>
      </c>
      <c r="J13" s="29">
        <v>19.11764705882353</v>
      </c>
      <c r="K13" s="35">
        <v>105</v>
      </c>
      <c r="L13" s="29">
        <v>74.28571428571429</v>
      </c>
      <c r="M13" s="29">
        <v>25.71428571428571</v>
      </c>
      <c r="N13" s="35">
        <v>521</v>
      </c>
      <c r="O13" s="29">
        <v>78.88675623800384</v>
      </c>
      <c r="P13" s="29">
        <v>21.113243761996163</v>
      </c>
      <c r="Q13" s="36">
        <v>307</v>
      </c>
      <c r="R13" s="32">
        <v>79.80456026058633</v>
      </c>
      <c r="S13" s="32">
        <v>20.195439739413683</v>
      </c>
      <c r="T13" s="36">
        <v>241</v>
      </c>
      <c r="U13" s="32">
        <v>78.83817427385893</v>
      </c>
      <c r="V13" s="32">
        <v>21.16182572614108</v>
      </c>
    </row>
    <row r="14" spans="1:22" s="37" customFormat="1" ht="18.75" customHeight="1">
      <c r="A14" s="43" t="s">
        <v>23</v>
      </c>
      <c r="B14" s="34">
        <v>359</v>
      </c>
      <c r="C14" s="29">
        <v>78.8300835654596</v>
      </c>
      <c r="D14" s="29">
        <v>21.16991643454039</v>
      </c>
      <c r="E14" s="35">
        <v>249</v>
      </c>
      <c r="F14" s="29">
        <v>76.70682730923694</v>
      </c>
      <c r="G14" s="29">
        <v>23.293172690763054</v>
      </c>
      <c r="H14" s="35">
        <v>51</v>
      </c>
      <c r="I14" s="29">
        <v>82.35294117647058</v>
      </c>
      <c r="J14" s="29">
        <v>17.647058823529413</v>
      </c>
      <c r="K14" s="35">
        <v>51</v>
      </c>
      <c r="L14" s="29">
        <v>94.11764705882352</v>
      </c>
      <c r="M14" s="29">
        <v>5.88235294117647</v>
      </c>
      <c r="N14" s="35">
        <v>331</v>
      </c>
      <c r="O14" s="29">
        <v>78.85196374622356</v>
      </c>
      <c r="P14" s="29">
        <v>21.148036253776432</v>
      </c>
      <c r="Q14" s="36">
        <v>192</v>
      </c>
      <c r="R14" s="32">
        <v>80.20833333333334</v>
      </c>
      <c r="S14" s="32">
        <v>19.791666666666664</v>
      </c>
      <c r="T14" s="36">
        <v>157</v>
      </c>
      <c r="U14" s="32">
        <v>80.2547770700637</v>
      </c>
      <c r="V14" s="32">
        <v>19.745222929936308</v>
      </c>
    </row>
    <row r="15" spans="1:22" s="37" customFormat="1" ht="18.75" customHeight="1">
      <c r="A15" s="43" t="s">
        <v>24</v>
      </c>
      <c r="B15" s="34">
        <v>222</v>
      </c>
      <c r="C15" s="29">
        <v>93.24324324324324</v>
      </c>
      <c r="D15" s="29">
        <v>6.756756756756757</v>
      </c>
      <c r="E15" s="35">
        <v>321</v>
      </c>
      <c r="F15" s="29">
        <v>80.99688473520249</v>
      </c>
      <c r="G15" s="29">
        <v>19.003115264797508</v>
      </c>
      <c r="H15" s="35">
        <v>29</v>
      </c>
      <c r="I15" s="29">
        <v>89.65517241379311</v>
      </c>
      <c r="J15" s="29">
        <v>10.344827586206897</v>
      </c>
      <c r="K15" s="35">
        <v>9</v>
      </c>
      <c r="L15" s="29">
        <v>66.66666666666666</v>
      </c>
      <c r="M15" s="29">
        <v>33.33333333333333</v>
      </c>
      <c r="N15" s="35">
        <v>208</v>
      </c>
      <c r="O15" s="29">
        <v>93.26923076923077</v>
      </c>
      <c r="P15" s="29">
        <v>6.730769230769231</v>
      </c>
      <c r="Q15" s="36">
        <v>122</v>
      </c>
      <c r="R15" s="32">
        <v>95.90163934426229</v>
      </c>
      <c r="S15" s="32">
        <v>4.098360655737705</v>
      </c>
      <c r="T15" s="36">
        <v>101</v>
      </c>
      <c r="U15" s="32">
        <v>96.03960396039604</v>
      </c>
      <c r="V15" s="32">
        <v>3.9603960396039604</v>
      </c>
    </row>
    <row r="16" spans="1:22" s="37" customFormat="1" ht="18.75" customHeight="1">
      <c r="A16" s="43" t="s">
        <v>49</v>
      </c>
      <c r="B16" s="34">
        <v>852</v>
      </c>
      <c r="C16" s="29">
        <v>87.32394366197182</v>
      </c>
      <c r="D16" s="29">
        <v>12.676056338028168</v>
      </c>
      <c r="E16" s="35">
        <v>837</v>
      </c>
      <c r="F16" s="29">
        <v>73.59617682198328</v>
      </c>
      <c r="G16" s="29">
        <v>26.40382317801673</v>
      </c>
      <c r="H16" s="35">
        <v>115</v>
      </c>
      <c r="I16" s="29">
        <v>91.30434782608695</v>
      </c>
      <c r="J16" s="29">
        <v>8.695652173913043</v>
      </c>
      <c r="K16" s="35">
        <v>3</v>
      </c>
      <c r="L16" s="29">
        <v>100</v>
      </c>
      <c r="M16" s="29">
        <v>0</v>
      </c>
      <c r="N16" s="35">
        <v>827</v>
      </c>
      <c r="O16" s="29">
        <v>87.42442563482467</v>
      </c>
      <c r="P16" s="29">
        <v>12.575574365175331</v>
      </c>
      <c r="Q16" s="36">
        <v>499</v>
      </c>
      <c r="R16" s="32">
        <v>87.374749498998</v>
      </c>
      <c r="S16" s="32">
        <v>12.625250501002002</v>
      </c>
      <c r="T16" s="36">
        <v>384</v>
      </c>
      <c r="U16" s="32">
        <v>87.76041666666666</v>
      </c>
      <c r="V16" s="32">
        <v>12.239583333333332</v>
      </c>
    </row>
    <row r="17" spans="1:22" s="37" customFormat="1" ht="18.75" customHeight="1">
      <c r="A17" s="43" t="s">
        <v>25</v>
      </c>
      <c r="B17" s="34">
        <v>1020</v>
      </c>
      <c r="C17" s="29">
        <v>71.96078431372548</v>
      </c>
      <c r="D17" s="29">
        <v>28.03921568627451</v>
      </c>
      <c r="E17" s="35">
        <v>1125</v>
      </c>
      <c r="F17" s="29">
        <v>64.44444444444444</v>
      </c>
      <c r="G17" s="29">
        <v>35.55555555555556</v>
      </c>
      <c r="H17" s="35">
        <v>279</v>
      </c>
      <c r="I17" s="29">
        <v>77.06093189964157</v>
      </c>
      <c r="J17" s="29">
        <v>22.939068100358423</v>
      </c>
      <c r="K17" s="35">
        <v>111</v>
      </c>
      <c r="L17" s="29">
        <v>70.27027027027027</v>
      </c>
      <c r="M17" s="29">
        <v>29.72972972972973</v>
      </c>
      <c r="N17" s="35">
        <v>987</v>
      </c>
      <c r="O17" s="29">
        <v>71.93515704154002</v>
      </c>
      <c r="P17" s="29">
        <v>28.06484295845998</v>
      </c>
      <c r="Q17" s="36">
        <v>519</v>
      </c>
      <c r="R17" s="32">
        <v>70.52023121387283</v>
      </c>
      <c r="S17" s="32">
        <v>29.47976878612717</v>
      </c>
      <c r="T17" s="36">
        <v>399</v>
      </c>
      <c r="U17" s="32">
        <v>70.92731829573935</v>
      </c>
      <c r="V17" s="32">
        <v>29.07268170426065</v>
      </c>
    </row>
    <row r="18" spans="1:22" s="37" customFormat="1" ht="18.75" customHeight="1">
      <c r="A18" s="43" t="s">
        <v>26</v>
      </c>
      <c r="B18" s="34">
        <v>1517</v>
      </c>
      <c r="C18" s="29">
        <v>44.89123269611074</v>
      </c>
      <c r="D18" s="29">
        <v>55.10876730388925</v>
      </c>
      <c r="E18" s="35">
        <v>843</v>
      </c>
      <c r="F18" s="29">
        <v>44.48398576512456</v>
      </c>
      <c r="G18" s="29">
        <v>55.51601423487544</v>
      </c>
      <c r="H18" s="35">
        <v>227</v>
      </c>
      <c r="I18" s="29">
        <v>44.49339207048458</v>
      </c>
      <c r="J18" s="29">
        <v>55.50660792951542</v>
      </c>
      <c r="K18" s="35">
        <v>35</v>
      </c>
      <c r="L18" s="29">
        <v>34.285714285714285</v>
      </c>
      <c r="M18" s="29">
        <v>65.71428571428571</v>
      </c>
      <c r="N18" s="35">
        <v>1227</v>
      </c>
      <c r="O18" s="29">
        <v>44.66177669111654</v>
      </c>
      <c r="P18" s="29">
        <v>55.338223308883464</v>
      </c>
      <c r="Q18" s="36">
        <v>845</v>
      </c>
      <c r="R18" s="32">
        <v>45.562130177514796</v>
      </c>
      <c r="S18" s="32">
        <v>54.437869822485204</v>
      </c>
      <c r="T18" s="36">
        <v>711</v>
      </c>
      <c r="U18" s="32">
        <v>45.9915611814346</v>
      </c>
      <c r="V18" s="32">
        <v>54.008438818565395</v>
      </c>
    </row>
    <row r="19" spans="1:22" s="37" customFormat="1" ht="18.75" customHeight="1">
      <c r="A19" s="43" t="s">
        <v>27</v>
      </c>
      <c r="B19" s="34">
        <v>964</v>
      </c>
      <c r="C19" s="29">
        <v>53.941908713692946</v>
      </c>
      <c r="D19" s="29">
        <v>46.058091286307054</v>
      </c>
      <c r="E19" s="35">
        <v>1265</v>
      </c>
      <c r="F19" s="29">
        <v>52.41106719367588</v>
      </c>
      <c r="G19" s="29">
        <v>47.58893280632411</v>
      </c>
      <c r="H19" s="35">
        <v>148</v>
      </c>
      <c r="I19" s="29">
        <v>50.67567567567568</v>
      </c>
      <c r="J19" s="29">
        <v>49.32432432432432</v>
      </c>
      <c r="K19" s="35">
        <v>191</v>
      </c>
      <c r="L19" s="29">
        <v>46.596858638743456</v>
      </c>
      <c r="M19" s="29">
        <v>53.403141361256544</v>
      </c>
      <c r="N19" s="35">
        <v>866</v>
      </c>
      <c r="O19" s="29">
        <v>53.5796766743649</v>
      </c>
      <c r="P19" s="29">
        <v>46.4203233256351</v>
      </c>
      <c r="Q19" s="36">
        <v>517</v>
      </c>
      <c r="R19" s="32">
        <v>53.191489361702125</v>
      </c>
      <c r="S19" s="32">
        <v>46.808510638297875</v>
      </c>
      <c r="T19" s="36">
        <v>442</v>
      </c>
      <c r="U19" s="32">
        <v>52.488687782805435</v>
      </c>
      <c r="V19" s="32">
        <v>47.511312217194565</v>
      </c>
    </row>
    <row r="20" spans="1:22" s="37" customFormat="1" ht="18.75" customHeight="1">
      <c r="A20" s="43" t="s">
        <v>28</v>
      </c>
      <c r="B20" s="34">
        <v>673</v>
      </c>
      <c r="C20" s="29">
        <v>50.66864784546805</v>
      </c>
      <c r="D20" s="29">
        <v>49.33135215453195</v>
      </c>
      <c r="E20" s="35">
        <v>357</v>
      </c>
      <c r="F20" s="29">
        <v>48.4593837535014</v>
      </c>
      <c r="G20" s="29">
        <v>51.540616246498594</v>
      </c>
      <c r="H20" s="35">
        <v>111</v>
      </c>
      <c r="I20" s="29">
        <v>50.45045045045045</v>
      </c>
      <c r="J20" s="29">
        <v>49.549549549549546</v>
      </c>
      <c r="K20" s="35">
        <v>43</v>
      </c>
      <c r="L20" s="29">
        <v>27.906976744186046</v>
      </c>
      <c r="M20" s="29">
        <v>72.09302325581395</v>
      </c>
      <c r="N20" s="35">
        <v>600</v>
      </c>
      <c r="O20" s="29">
        <v>50</v>
      </c>
      <c r="P20" s="29">
        <v>50</v>
      </c>
      <c r="Q20" s="36">
        <v>397</v>
      </c>
      <c r="R20" s="32">
        <v>51.385390428211586</v>
      </c>
      <c r="S20" s="32">
        <v>48.614609571788414</v>
      </c>
      <c r="T20" s="36">
        <v>323</v>
      </c>
      <c r="U20" s="32">
        <v>50.77399380804953</v>
      </c>
      <c r="V20" s="32">
        <v>49.22600619195047</v>
      </c>
    </row>
    <row r="21" spans="1:22" s="37" customFormat="1" ht="18.75" customHeight="1">
      <c r="A21" s="43" t="s">
        <v>29</v>
      </c>
      <c r="B21" s="34">
        <v>494</v>
      </c>
      <c r="C21" s="29">
        <v>25.910931174089068</v>
      </c>
      <c r="D21" s="29">
        <v>74.08906882591093</v>
      </c>
      <c r="E21" s="35">
        <v>177</v>
      </c>
      <c r="F21" s="29">
        <v>27.11864406779661</v>
      </c>
      <c r="G21" s="29">
        <v>72.88135593220339</v>
      </c>
      <c r="H21" s="35">
        <v>86</v>
      </c>
      <c r="I21" s="29">
        <v>18.6046511627907</v>
      </c>
      <c r="J21" s="29">
        <v>81.3953488372093</v>
      </c>
      <c r="K21" s="35">
        <v>36</v>
      </c>
      <c r="L21" s="29">
        <v>19.444444444444446</v>
      </c>
      <c r="M21" s="29">
        <v>80.55555555555556</v>
      </c>
      <c r="N21" s="35">
        <v>454</v>
      </c>
      <c r="O21" s="29">
        <v>25.770925110132158</v>
      </c>
      <c r="P21" s="29">
        <v>74.22907488986785</v>
      </c>
      <c r="Q21" s="36">
        <v>289</v>
      </c>
      <c r="R21" s="32">
        <v>25.951557093425603</v>
      </c>
      <c r="S21" s="32">
        <v>74.0484429065744</v>
      </c>
      <c r="T21" s="36">
        <v>240</v>
      </c>
      <c r="U21" s="32">
        <v>24.583333333333332</v>
      </c>
      <c r="V21" s="32">
        <v>75.41666666666667</v>
      </c>
    </row>
    <row r="22" spans="1:22" s="37" customFormat="1" ht="18.75" customHeight="1">
      <c r="A22" s="43" t="s">
        <v>30</v>
      </c>
      <c r="B22" s="34">
        <v>465</v>
      </c>
      <c r="C22" s="29">
        <v>36.344086021505376</v>
      </c>
      <c r="D22" s="29">
        <v>63.655913978494624</v>
      </c>
      <c r="E22" s="35">
        <v>400</v>
      </c>
      <c r="F22" s="29">
        <v>38.75</v>
      </c>
      <c r="G22" s="29">
        <v>61.25000000000001</v>
      </c>
      <c r="H22" s="35">
        <v>115</v>
      </c>
      <c r="I22" s="29">
        <v>18.26086956521739</v>
      </c>
      <c r="J22" s="29">
        <v>81.73913043478261</v>
      </c>
      <c r="K22" s="35">
        <v>31</v>
      </c>
      <c r="L22" s="29">
        <v>45.16129032258064</v>
      </c>
      <c r="M22" s="29">
        <v>54.83870967741935</v>
      </c>
      <c r="N22" s="35">
        <v>447</v>
      </c>
      <c r="O22" s="29">
        <v>36.241610738255034</v>
      </c>
      <c r="P22" s="29">
        <v>63.758389261744966</v>
      </c>
      <c r="Q22" s="36">
        <v>292</v>
      </c>
      <c r="R22" s="32">
        <v>35.273972602739725</v>
      </c>
      <c r="S22" s="32">
        <v>64.72602739726028</v>
      </c>
      <c r="T22" s="36">
        <v>270</v>
      </c>
      <c r="U22" s="32">
        <v>34.074074074074076</v>
      </c>
      <c r="V22" s="32">
        <v>65.92592592592592</v>
      </c>
    </row>
    <row r="23" spans="1:22" s="37" customFormat="1" ht="18.75" customHeight="1">
      <c r="A23" s="43" t="s">
        <v>31</v>
      </c>
      <c r="B23" s="34">
        <v>1181</v>
      </c>
      <c r="C23" s="29">
        <v>48.26418289585097</v>
      </c>
      <c r="D23" s="29">
        <v>51.73581710414903</v>
      </c>
      <c r="E23" s="35">
        <v>672</v>
      </c>
      <c r="F23" s="29">
        <v>50.297619047619044</v>
      </c>
      <c r="G23" s="29">
        <v>49.702380952380956</v>
      </c>
      <c r="H23" s="35">
        <v>128</v>
      </c>
      <c r="I23" s="29">
        <v>44.53125</v>
      </c>
      <c r="J23" s="29">
        <v>55.46875</v>
      </c>
      <c r="K23" s="35">
        <v>52</v>
      </c>
      <c r="L23" s="29">
        <v>55.769230769230774</v>
      </c>
      <c r="M23" s="29">
        <v>44.230769230769226</v>
      </c>
      <c r="N23" s="35">
        <v>1152</v>
      </c>
      <c r="O23" s="29">
        <v>48.26388888888889</v>
      </c>
      <c r="P23" s="29">
        <v>51.736111111111114</v>
      </c>
      <c r="Q23" s="36">
        <v>685</v>
      </c>
      <c r="R23" s="32">
        <v>47.2992700729927</v>
      </c>
      <c r="S23" s="32">
        <v>52.700729927007295</v>
      </c>
      <c r="T23" s="36">
        <v>576</v>
      </c>
      <c r="U23" s="32">
        <v>48.09027777777778</v>
      </c>
      <c r="V23" s="32">
        <v>51.90972222222222</v>
      </c>
    </row>
    <row r="24" spans="1:22" s="37" customFormat="1" ht="18.75" customHeight="1">
      <c r="A24" s="43" t="s">
        <v>50</v>
      </c>
      <c r="B24" s="34">
        <v>881</v>
      </c>
      <c r="C24" s="29">
        <v>40.97616345062429</v>
      </c>
      <c r="D24" s="29">
        <v>59.02383654937571</v>
      </c>
      <c r="E24" s="35">
        <v>242</v>
      </c>
      <c r="F24" s="29">
        <v>38.429752066115704</v>
      </c>
      <c r="G24" s="29">
        <v>61.57024793388429</v>
      </c>
      <c r="H24" s="35">
        <v>87</v>
      </c>
      <c r="I24" s="29">
        <v>33.33333333333333</v>
      </c>
      <c r="J24" s="29">
        <v>66.66666666666666</v>
      </c>
      <c r="K24" s="35">
        <v>135</v>
      </c>
      <c r="L24" s="29">
        <v>20</v>
      </c>
      <c r="M24" s="29">
        <v>80</v>
      </c>
      <c r="N24" s="35">
        <v>799</v>
      </c>
      <c r="O24" s="29">
        <v>40.67584480600751</v>
      </c>
      <c r="P24" s="29">
        <v>59.32415519399249</v>
      </c>
      <c r="Q24" s="36">
        <v>549</v>
      </c>
      <c r="R24" s="32">
        <v>41.712204007285976</v>
      </c>
      <c r="S24" s="32">
        <v>58.28779599271403</v>
      </c>
      <c r="T24" s="36">
        <v>443</v>
      </c>
      <c r="U24" s="32">
        <v>43.115124153498876</v>
      </c>
      <c r="V24" s="32">
        <v>56.884875846501124</v>
      </c>
    </row>
    <row r="25" spans="1:22" s="37" customFormat="1" ht="18.75" customHeight="1">
      <c r="A25" s="43" t="s">
        <v>32</v>
      </c>
      <c r="B25" s="34">
        <v>1157</v>
      </c>
      <c r="C25" s="29">
        <v>44.165946413137426</v>
      </c>
      <c r="D25" s="29">
        <v>55.834053586862574</v>
      </c>
      <c r="E25" s="35">
        <v>325</v>
      </c>
      <c r="F25" s="29">
        <v>42.15384615384615</v>
      </c>
      <c r="G25" s="29">
        <v>57.84615384615385</v>
      </c>
      <c r="H25" s="35">
        <v>126</v>
      </c>
      <c r="I25" s="29">
        <v>33.33333333333333</v>
      </c>
      <c r="J25" s="29">
        <v>66.66666666666666</v>
      </c>
      <c r="K25" s="35">
        <v>70</v>
      </c>
      <c r="L25" s="29">
        <v>34.285714285714285</v>
      </c>
      <c r="M25" s="29">
        <v>65.71428571428571</v>
      </c>
      <c r="N25" s="35">
        <v>1052</v>
      </c>
      <c r="O25" s="29">
        <v>44.29657794676806</v>
      </c>
      <c r="P25" s="29">
        <v>55.70342205323195</v>
      </c>
      <c r="Q25" s="36">
        <v>735</v>
      </c>
      <c r="R25" s="32">
        <v>44.89795918367347</v>
      </c>
      <c r="S25" s="32">
        <v>55.10204081632652</v>
      </c>
      <c r="T25" s="36">
        <v>616</v>
      </c>
      <c r="U25" s="32">
        <v>46.42857142857143</v>
      </c>
      <c r="V25" s="32">
        <v>53.57142857142857</v>
      </c>
    </row>
    <row r="26" spans="1:22" s="37" customFormat="1" ht="18.75" customHeight="1">
      <c r="A26" s="43" t="s">
        <v>33</v>
      </c>
      <c r="B26" s="34">
        <v>280</v>
      </c>
      <c r="C26" s="29">
        <v>53.57142857142857</v>
      </c>
      <c r="D26" s="29">
        <v>46.42857142857143</v>
      </c>
      <c r="E26" s="35">
        <v>463</v>
      </c>
      <c r="F26" s="29">
        <v>51.40388768898488</v>
      </c>
      <c r="G26" s="29">
        <v>48.59611231101512</v>
      </c>
      <c r="H26" s="35">
        <v>38</v>
      </c>
      <c r="I26" s="29">
        <v>55.26315789473685</v>
      </c>
      <c r="J26" s="29">
        <v>44.73684210526316</v>
      </c>
      <c r="K26" s="35">
        <v>26</v>
      </c>
      <c r="L26" s="29">
        <v>61.53846153846154</v>
      </c>
      <c r="M26" s="29">
        <v>38.46153846153847</v>
      </c>
      <c r="N26" s="35">
        <v>248</v>
      </c>
      <c r="O26" s="29">
        <v>52.41935483870967</v>
      </c>
      <c r="P26" s="29">
        <v>47.58064516129033</v>
      </c>
      <c r="Q26" s="36">
        <v>166</v>
      </c>
      <c r="R26" s="32">
        <v>50.602409638554214</v>
      </c>
      <c r="S26" s="32">
        <v>49.39759036144578</v>
      </c>
      <c r="T26" s="36">
        <v>134</v>
      </c>
      <c r="U26" s="32">
        <v>53.73134328358209</v>
      </c>
      <c r="V26" s="32">
        <v>46.26865671641791</v>
      </c>
    </row>
    <row r="27" spans="1:22" s="37" customFormat="1" ht="18.75" customHeight="1">
      <c r="A27" s="43" t="s">
        <v>34</v>
      </c>
      <c r="B27" s="34">
        <v>779</v>
      </c>
      <c r="C27" s="29">
        <v>41.84852374839538</v>
      </c>
      <c r="D27" s="29">
        <v>58.15147625160462</v>
      </c>
      <c r="E27" s="35">
        <v>398</v>
      </c>
      <c r="F27" s="29">
        <v>38.44221105527638</v>
      </c>
      <c r="G27" s="29">
        <v>61.55778894472361</v>
      </c>
      <c r="H27" s="35">
        <v>133</v>
      </c>
      <c r="I27" s="29">
        <v>40.6015037593985</v>
      </c>
      <c r="J27" s="29">
        <v>59.3984962406015</v>
      </c>
      <c r="K27" s="35">
        <v>13</v>
      </c>
      <c r="L27" s="29">
        <v>0</v>
      </c>
      <c r="M27" s="29">
        <v>100</v>
      </c>
      <c r="N27" s="35">
        <v>680</v>
      </c>
      <c r="O27" s="29">
        <v>41.029411764705884</v>
      </c>
      <c r="P27" s="29">
        <v>58.970588235294116</v>
      </c>
      <c r="Q27" s="36">
        <v>464</v>
      </c>
      <c r="R27" s="32">
        <v>42.025862068965516</v>
      </c>
      <c r="S27" s="32">
        <v>57.974137931034484</v>
      </c>
      <c r="T27" s="36">
        <v>398</v>
      </c>
      <c r="U27" s="32">
        <v>41.20603015075377</v>
      </c>
      <c r="V27" s="32">
        <v>58.79396984924623</v>
      </c>
    </row>
    <row r="28" spans="1:22" s="37" customFormat="1" ht="18.75" customHeight="1">
      <c r="A28" s="43" t="s">
        <v>35</v>
      </c>
      <c r="B28" s="34">
        <v>394</v>
      </c>
      <c r="C28" s="29">
        <v>41.62436548223351</v>
      </c>
      <c r="D28" s="29">
        <v>58.37563451776649</v>
      </c>
      <c r="E28" s="35">
        <v>301</v>
      </c>
      <c r="F28" s="29">
        <v>38.53820598006645</v>
      </c>
      <c r="G28" s="29">
        <v>61.461794019933556</v>
      </c>
      <c r="H28" s="35">
        <v>114</v>
      </c>
      <c r="I28" s="29">
        <v>32.45614035087719</v>
      </c>
      <c r="J28" s="29">
        <v>67.54385964912281</v>
      </c>
      <c r="K28" s="35">
        <v>56</v>
      </c>
      <c r="L28" s="29">
        <v>14.285714285714285</v>
      </c>
      <c r="M28" s="29">
        <v>85.71428571428571</v>
      </c>
      <c r="N28" s="35">
        <v>325</v>
      </c>
      <c r="O28" s="29">
        <v>42.15384615384615</v>
      </c>
      <c r="P28" s="29">
        <v>57.84615384615385</v>
      </c>
      <c r="Q28" s="36">
        <v>223</v>
      </c>
      <c r="R28" s="32">
        <v>42.152466367713004</v>
      </c>
      <c r="S28" s="32">
        <v>57.847533632286996</v>
      </c>
      <c r="T28" s="36">
        <v>201</v>
      </c>
      <c r="U28" s="32">
        <v>44.27860696517413</v>
      </c>
      <c r="V28" s="32">
        <v>55.72139303482587</v>
      </c>
    </row>
    <row r="29" spans="1:22" s="37" customFormat="1" ht="18.75" customHeight="1">
      <c r="A29" s="43" t="s">
        <v>36</v>
      </c>
      <c r="B29" s="34">
        <v>632</v>
      </c>
      <c r="C29" s="29">
        <v>37.18354430379747</v>
      </c>
      <c r="D29" s="29">
        <v>62.81645569620253</v>
      </c>
      <c r="E29" s="35">
        <v>330</v>
      </c>
      <c r="F29" s="29">
        <v>44.84848484848485</v>
      </c>
      <c r="G29" s="29">
        <v>55.15151515151515</v>
      </c>
      <c r="H29" s="35">
        <v>85</v>
      </c>
      <c r="I29" s="29">
        <v>42.35294117647059</v>
      </c>
      <c r="J29" s="29">
        <v>57.647058823529406</v>
      </c>
      <c r="K29" s="35">
        <v>55</v>
      </c>
      <c r="L29" s="29">
        <v>21.818181818181817</v>
      </c>
      <c r="M29" s="29">
        <v>78.18181818181819</v>
      </c>
      <c r="N29" s="35">
        <v>592</v>
      </c>
      <c r="O29" s="29">
        <v>37.5</v>
      </c>
      <c r="P29" s="29">
        <v>62.5</v>
      </c>
      <c r="Q29" s="36">
        <v>379</v>
      </c>
      <c r="R29" s="32">
        <v>36.147757255936675</v>
      </c>
      <c r="S29" s="32">
        <v>63.852242744063325</v>
      </c>
      <c r="T29" s="36">
        <v>327</v>
      </c>
      <c r="U29" s="32">
        <v>37.308868501529055</v>
      </c>
      <c r="V29" s="32">
        <v>62.69113149847095</v>
      </c>
    </row>
    <row r="30" spans="1:22" s="37" customFormat="1" ht="18.75" customHeight="1">
      <c r="A30" s="43" t="s">
        <v>51</v>
      </c>
      <c r="B30" s="34">
        <v>756</v>
      </c>
      <c r="C30" s="29">
        <v>25.925925925925924</v>
      </c>
      <c r="D30" s="29">
        <v>74.07407407407408</v>
      </c>
      <c r="E30" s="35">
        <v>502</v>
      </c>
      <c r="F30" s="29">
        <v>53.18725099601593</v>
      </c>
      <c r="G30" s="29">
        <v>46.81274900398406</v>
      </c>
      <c r="H30" s="35">
        <v>130</v>
      </c>
      <c r="I30" s="29">
        <v>32.30769230769231</v>
      </c>
      <c r="J30" s="29">
        <v>67.6923076923077</v>
      </c>
      <c r="K30" s="35">
        <v>121</v>
      </c>
      <c r="L30" s="29">
        <v>28.09917355371901</v>
      </c>
      <c r="M30" s="29">
        <v>71.900826446281</v>
      </c>
      <c r="N30" s="35">
        <v>644</v>
      </c>
      <c r="O30" s="29">
        <v>25</v>
      </c>
      <c r="P30" s="29">
        <v>75</v>
      </c>
      <c r="Q30" s="36">
        <v>463</v>
      </c>
      <c r="R30" s="32">
        <v>24.622030237580994</v>
      </c>
      <c r="S30" s="32">
        <v>75.377969762419</v>
      </c>
      <c r="T30" s="36">
        <v>411</v>
      </c>
      <c r="U30" s="32">
        <v>25.547445255474454</v>
      </c>
      <c r="V30" s="32">
        <v>74.45255474452554</v>
      </c>
    </row>
    <row r="31" spans="1:22" s="37" customFormat="1" ht="18.75" customHeight="1">
      <c r="A31" s="44" t="s">
        <v>37</v>
      </c>
      <c r="B31" s="34">
        <v>412</v>
      </c>
      <c r="C31" s="29">
        <v>30.339805825242717</v>
      </c>
      <c r="D31" s="29">
        <v>69.66019417475728</v>
      </c>
      <c r="E31" s="35">
        <v>187</v>
      </c>
      <c r="F31" s="29">
        <v>37.4331550802139</v>
      </c>
      <c r="G31" s="29">
        <v>62.56684491978609</v>
      </c>
      <c r="H31" s="35">
        <v>28</v>
      </c>
      <c r="I31" s="29">
        <v>32.142857142857146</v>
      </c>
      <c r="J31" s="29">
        <v>67.85714285714286</v>
      </c>
      <c r="K31" s="35">
        <v>22</v>
      </c>
      <c r="L31" s="29">
        <v>13.636363636363635</v>
      </c>
      <c r="M31" s="29">
        <v>86.36363636363636</v>
      </c>
      <c r="N31" s="35">
        <v>380</v>
      </c>
      <c r="O31" s="29">
        <v>29.210526315789476</v>
      </c>
      <c r="P31" s="29">
        <v>70.78947368421052</v>
      </c>
      <c r="Q31" s="36">
        <v>225</v>
      </c>
      <c r="R31" s="32">
        <v>27.555555555555557</v>
      </c>
      <c r="S31" s="32">
        <v>72.44444444444444</v>
      </c>
      <c r="T31" s="36">
        <v>179</v>
      </c>
      <c r="U31" s="32">
        <v>25.69832402234637</v>
      </c>
      <c r="V31" s="32">
        <v>74.30167597765363</v>
      </c>
    </row>
    <row r="32" spans="1:22" s="37" customFormat="1" ht="18.75" customHeight="1">
      <c r="A32" s="45" t="s">
        <v>52</v>
      </c>
      <c r="B32" s="34">
        <v>453</v>
      </c>
      <c r="C32" s="29">
        <v>21.85430463576159</v>
      </c>
      <c r="D32" s="29">
        <v>78.1456953642384</v>
      </c>
      <c r="E32" s="35">
        <v>771</v>
      </c>
      <c r="F32" s="29">
        <v>46.82230869001297</v>
      </c>
      <c r="G32" s="29">
        <v>53.17769130998703</v>
      </c>
      <c r="H32" s="35">
        <v>60</v>
      </c>
      <c r="I32" s="29">
        <v>26.666666666666668</v>
      </c>
      <c r="J32" s="29">
        <v>73.33333333333333</v>
      </c>
      <c r="K32" s="35">
        <v>87</v>
      </c>
      <c r="L32" s="29">
        <v>19.54022988505747</v>
      </c>
      <c r="M32" s="29">
        <v>80.45977011494253</v>
      </c>
      <c r="N32" s="35">
        <v>412</v>
      </c>
      <c r="O32" s="29">
        <v>22.0873786407767</v>
      </c>
      <c r="P32" s="29">
        <v>77.9126213592233</v>
      </c>
      <c r="Q32" s="36">
        <v>271</v>
      </c>
      <c r="R32" s="32">
        <v>23.247232472324722</v>
      </c>
      <c r="S32" s="32">
        <v>76.75276752767527</v>
      </c>
      <c r="T32" s="36">
        <v>221</v>
      </c>
      <c r="U32" s="32">
        <v>25.339366515837103</v>
      </c>
      <c r="V32" s="32">
        <v>74.6606334841629</v>
      </c>
    </row>
    <row r="33" spans="1:22" s="37" customFormat="1" ht="18.75" customHeight="1">
      <c r="A33" s="45" t="s">
        <v>53</v>
      </c>
      <c r="B33" s="34">
        <v>608</v>
      </c>
      <c r="C33" s="29">
        <v>53.7828947368421</v>
      </c>
      <c r="D33" s="29">
        <v>46.21710526315789</v>
      </c>
      <c r="E33" s="35">
        <v>673</v>
      </c>
      <c r="F33" s="29">
        <v>51.2630014858841</v>
      </c>
      <c r="G33" s="29">
        <v>48.736998514115896</v>
      </c>
      <c r="H33" s="35">
        <v>94</v>
      </c>
      <c r="I33" s="29">
        <v>56.38297872340425</v>
      </c>
      <c r="J33" s="29">
        <v>43.61702127659575</v>
      </c>
      <c r="K33" s="35">
        <v>20</v>
      </c>
      <c r="L33" s="29">
        <v>45</v>
      </c>
      <c r="M33" s="29">
        <v>55.00000000000001</v>
      </c>
      <c r="N33" s="35">
        <v>574</v>
      </c>
      <c r="O33" s="29">
        <v>53.83275261324042</v>
      </c>
      <c r="P33" s="29">
        <v>46.16724738675958</v>
      </c>
      <c r="Q33" s="36">
        <v>349</v>
      </c>
      <c r="R33" s="32">
        <v>51.00286532951289</v>
      </c>
      <c r="S33" s="32">
        <v>48.99713467048711</v>
      </c>
      <c r="T33" s="36">
        <v>307</v>
      </c>
      <c r="U33" s="32">
        <v>52.11726384364821</v>
      </c>
      <c r="V33" s="32">
        <v>47.88273615635179</v>
      </c>
    </row>
    <row r="34" spans="1:22" ht="15.75">
      <c r="A34" s="46" t="s">
        <v>38</v>
      </c>
      <c r="B34" s="34">
        <v>1352</v>
      </c>
      <c r="C34" s="29">
        <v>38.09171597633136</v>
      </c>
      <c r="D34" s="29">
        <v>61.908284023668635</v>
      </c>
      <c r="E34" s="35">
        <v>415</v>
      </c>
      <c r="F34" s="29">
        <v>38.0722891566265</v>
      </c>
      <c r="G34" s="29">
        <v>61.9277108433735</v>
      </c>
      <c r="H34" s="35">
        <v>102</v>
      </c>
      <c r="I34" s="29">
        <v>44.11764705882353</v>
      </c>
      <c r="J34" s="29">
        <v>55.88235294117647</v>
      </c>
      <c r="K34" s="35">
        <v>134</v>
      </c>
      <c r="L34" s="29">
        <v>42.53731343283582</v>
      </c>
      <c r="M34" s="29">
        <v>57.46268656716418</v>
      </c>
      <c r="N34" s="35">
        <v>1331</v>
      </c>
      <c r="O34" s="29">
        <v>38.091660405709995</v>
      </c>
      <c r="P34" s="29">
        <v>61.908339594290005</v>
      </c>
      <c r="Q34" s="36">
        <v>763</v>
      </c>
      <c r="R34" s="32">
        <v>36.959370904325034</v>
      </c>
      <c r="S34" s="32">
        <v>63.04062909567497</v>
      </c>
      <c r="T34" s="36">
        <v>662</v>
      </c>
      <c r="U34" s="32">
        <v>36.25377643504532</v>
      </c>
      <c r="V34" s="32">
        <v>63.74622356495468</v>
      </c>
    </row>
    <row r="35" spans="1:22" ht="15.75">
      <c r="A35" s="46" t="s">
        <v>54</v>
      </c>
      <c r="B35" s="34">
        <v>916</v>
      </c>
      <c r="C35" s="29">
        <v>25.218340611353714</v>
      </c>
      <c r="D35" s="29">
        <v>74.78165938864629</v>
      </c>
      <c r="E35" s="35">
        <v>289</v>
      </c>
      <c r="F35" s="29">
        <v>33.910034602076124</v>
      </c>
      <c r="G35" s="29">
        <v>66.08996539792388</v>
      </c>
      <c r="H35" s="35">
        <v>50</v>
      </c>
      <c r="I35" s="29">
        <v>40</v>
      </c>
      <c r="J35" s="29">
        <v>60</v>
      </c>
      <c r="K35" s="35">
        <v>48</v>
      </c>
      <c r="L35" s="29">
        <v>8.333333333333332</v>
      </c>
      <c r="M35" s="29">
        <v>91.66666666666666</v>
      </c>
      <c r="N35" s="35">
        <v>888</v>
      </c>
      <c r="O35" s="29">
        <v>25.225225225225223</v>
      </c>
      <c r="P35" s="29">
        <v>74.77477477477478</v>
      </c>
      <c r="Q35" s="36">
        <v>544</v>
      </c>
      <c r="R35" s="32">
        <v>24.63235294117647</v>
      </c>
      <c r="S35" s="32">
        <v>75.36764705882352</v>
      </c>
      <c r="T35" s="36">
        <v>451</v>
      </c>
      <c r="U35" s="32">
        <v>25.055432372505543</v>
      </c>
      <c r="V35" s="32">
        <v>74.94456762749445</v>
      </c>
    </row>
    <row r="36" spans="1:22" ht="15.75">
      <c r="A36" s="46" t="s">
        <v>39</v>
      </c>
      <c r="B36" s="34">
        <v>627</v>
      </c>
      <c r="C36" s="29">
        <v>53.2695374800638</v>
      </c>
      <c r="D36" s="29">
        <v>46.730462519936204</v>
      </c>
      <c r="E36" s="35">
        <v>508</v>
      </c>
      <c r="F36" s="29">
        <v>63.188976377952756</v>
      </c>
      <c r="G36" s="29">
        <v>36.811023622047244</v>
      </c>
      <c r="H36" s="35">
        <v>46</v>
      </c>
      <c r="I36" s="29">
        <v>50</v>
      </c>
      <c r="J36" s="29">
        <v>50</v>
      </c>
      <c r="K36" s="35">
        <v>92</v>
      </c>
      <c r="L36" s="29">
        <v>15.217391304347828</v>
      </c>
      <c r="M36" s="29">
        <v>84.78260869565217</v>
      </c>
      <c r="N36" s="35">
        <v>572</v>
      </c>
      <c r="O36" s="29">
        <v>52.27272727272727</v>
      </c>
      <c r="P36" s="29">
        <v>47.72727272727273</v>
      </c>
      <c r="Q36" s="36">
        <v>373</v>
      </c>
      <c r="R36" s="32">
        <v>49.597855227882036</v>
      </c>
      <c r="S36" s="32">
        <v>50.402144772117964</v>
      </c>
      <c r="T36" s="36">
        <v>299</v>
      </c>
      <c r="U36" s="32">
        <v>49.83277591973244</v>
      </c>
      <c r="V36" s="32">
        <v>50.16722408026756</v>
      </c>
    </row>
    <row r="37" spans="1:21" ht="15.75">
      <c r="A37" s="40"/>
      <c r="B37" s="40"/>
      <c r="C37" s="40"/>
      <c r="D37" s="40"/>
      <c r="E37" s="40"/>
      <c r="F37" s="47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41"/>
      <c r="U37" s="41"/>
    </row>
    <row r="38" spans="19:21" ht="14.25">
      <c r="S38" s="41"/>
      <c r="T38" s="41"/>
      <c r="U38" s="41"/>
    </row>
    <row r="39" spans="19:21" ht="14.25">
      <c r="S39" s="41"/>
      <c r="T39" s="41"/>
      <c r="U39" s="41"/>
    </row>
    <row r="40" spans="19:21" ht="14.25">
      <c r="S40" s="41"/>
      <c r="T40" s="41"/>
      <c r="U40" s="41"/>
    </row>
    <row r="41" spans="19:21" ht="14.25">
      <c r="S41" s="41"/>
      <c r="T41" s="41"/>
      <c r="U41" s="41"/>
    </row>
    <row r="42" spans="19:21" ht="14.25">
      <c r="S42" s="41"/>
      <c r="T42" s="41"/>
      <c r="U42" s="41"/>
    </row>
    <row r="43" spans="19:21" ht="14.25">
      <c r="S43" s="41"/>
      <c r="T43" s="41"/>
      <c r="U43" s="41"/>
    </row>
    <row r="44" spans="19:21" ht="14.25">
      <c r="S44" s="41"/>
      <c r="T44" s="41"/>
      <c r="U44" s="41"/>
    </row>
    <row r="45" spans="19:21" ht="14.25">
      <c r="S45" s="41"/>
      <c r="T45" s="41"/>
      <c r="U45" s="41"/>
    </row>
    <row r="46" spans="19:21" ht="14.25">
      <c r="S46" s="41"/>
      <c r="T46" s="41"/>
      <c r="U46" s="41"/>
    </row>
    <row r="47" spans="19:21" ht="14.25">
      <c r="S47" s="41"/>
      <c r="T47" s="41"/>
      <c r="U47" s="41"/>
    </row>
    <row r="48" spans="19:21" ht="14.25">
      <c r="S48" s="41"/>
      <c r="T48" s="41"/>
      <c r="U48" s="41"/>
    </row>
    <row r="49" spans="19:21" ht="14.25">
      <c r="S49" s="41"/>
      <c r="T49" s="41"/>
      <c r="U49" s="41"/>
    </row>
    <row r="50" spans="19:21" ht="14.25">
      <c r="S50" s="41"/>
      <c r="T50" s="41"/>
      <c r="U50" s="41"/>
    </row>
    <row r="51" spans="19:21" ht="14.25">
      <c r="S51" s="41"/>
      <c r="T51" s="41"/>
      <c r="U51" s="41"/>
    </row>
    <row r="52" spans="19:21" ht="14.25">
      <c r="S52" s="41"/>
      <c r="T52" s="41"/>
      <c r="U52" s="41"/>
    </row>
    <row r="53" spans="19:21" ht="14.25">
      <c r="S53" s="41"/>
      <c r="T53" s="41"/>
      <c r="U53" s="41"/>
    </row>
    <row r="54" spans="19:21" ht="14.25">
      <c r="S54" s="41"/>
      <c r="T54" s="41"/>
      <c r="U54" s="41"/>
    </row>
    <row r="55" spans="19:21" ht="14.25">
      <c r="S55" s="41"/>
      <c r="T55" s="41"/>
      <c r="U55" s="41"/>
    </row>
    <row r="56" spans="19:21" ht="14.25">
      <c r="S56" s="41"/>
      <c r="T56" s="41"/>
      <c r="U56" s="41"/>
    </row>
    <row r="57" spans="19:21" ht="14.25">
      <c r="S57" s="41"/>
      <c r="T57" s="41"/>
      <c r="U57" s="41"/>
    </row>
    <row r="58" spans="19:21" ht="14.25">
      <c r="S58" s="41"/>
      <c r="T58" s="41"/>
      <c r="U58" s="41"/>
    </row>
    <row r="59" spans="19:21" ht="14.25">
      <c r="S59" s="41"/>
      <c r="T59" s="41"/>
      <c r="U59" s="41"/>
    </row>
    <row r="60" spans="19:21" ht="14.25">
      <c r="S60" s="41"/>
      <c r="T60" s="41"/>
      <c r="U60" s="41"/>
    </row>
    <row r="61" spans="19:21" ht="14.25">
      <c r="S61" s="41"/>
      <c r="T61" s="41"/>
      <c r="U61" s="41"/>
    </row>
    <row r="62" spans="19:21" ht="14.25">
      <c r="S62" s="41"/>
      <c r="T62" s="41"/>
      <c r="U62" s="41"/>
    </row>
    <row r="63" spans="19:21" ht="14.25">
      <c r="S63" s="41"/>
      <c r="T63" s="41"/>
      <c r="U63" s="41"/>
    </row>
    <row r="64" spans="19:21" ht="14.25">
      <c r="S64" s="41"/>
      <c r="T64" s="41"/>
      <c r="U64" s="41"/>
    </row>
    <row r="65" spans="19:21" ht="14.25">
      <c r="S65" s="41"/>
      <c r="T65" s="41"/>
      <c r="U65" s="41"/>
    </row>
    <row r="66" spans="19:21" ht="14.25">
      <c r="S66" s="41"/>
      <c r="T66" s="41"/>
      <c r="U66" s="41"/>
    </row>
    <row r="67" spans="19:21" ht="14.25">
      <c r="S67" s="41"/>
      <c r="T67" s="41"/>
      <c r="U67" s="41"/>
    </row>
    <row r="68" spans="19:21" ht="14.25">
      <c r="S68" s="41"/>
      <c r="T68" s="41"/>
      <c r="U68" s="41"/>
    </row>
    <row r="69" spans="19:21" ht="14.25">
      <c r="S69" s="41"/>
      <c r="T69" s="41"/>
      <c r="U69" s="41"/>
    </row>
    <row r="70" spans="19:21" ht="14.25">
      <c r="S70" s="41"/>
      <c r="T70" s="41"/>
      <c r="U70" s="41"/>
    </row>
    <row r="71" spans="19:21" ht="14.25">
      <c r="S71" s="41"/>
      <c r="T71" s="41"/>
      <c r="U71" s="41"/>
    </row>
    <row r="72" spans="19:21" ht="14.25">
      <c r="S72" s="41"/>
      <c r="T72" s="41"/>
      <c r="U72" s="41"/>
    </row>
    <row r="73" spans="19:21" ht="14.25">
      <c r="S73" s="41"/>
      <c r="T73" s="41"/>
      <c r="U73" s="41"/>
    </row>
    <row r="74" spans="19:21" ht="14.25">
      <c r="S74" s="41"/>
      <c r="T74" s="41"/>
      <c r="U74" s="41"/>
    </row>
    <row r="75" spans="19:21" ht="14.25">
      <c r="S75" s="41"/>
      <c r="T75" s="41"/>
      <c r="U75" s="41"/>
    </row>
    <row r="76" spans="19:21" ht="14.25">
      <c r="S76" s="41"/>
      <c r="T76" s="41"/>
      <c r="U76" s="41"/>
    </row>
    <row r="77" spans="19:21" ht="14.25">
      <c r="S77" s="41"/>
      <c r="T77" s="41"/>
      <c r="U77" s="41"/>
    </row>
    <row r="78" spans="19:21" ht="14.25">
      <c r="S78" s="41"/>
      <c r="T78" s="41"/>
      <c r="U78" s="41"/>
    </row>
    <row r="79" spans="19:21" ht="14.25">
      <c r="S79" s="41"/>
      <c r="T79" s="41"/>
      <c r="U79" s="41"/>
    </row>
    <row r="80" spans="19:21" ht="14.25">
      <c r="S80" s="41"/>
      <c r="T80" s="41"/>
      <c r="U80" s="41"/>
    </row>
    <row r="81" spans="19:21" ht="14.25">
      <c r="S81" s="41"/>
      <c r="T81" s="41"/>
      <c r="U81" s="41"/>
    </row>
    <row r="82" spans="19:21" ht="14.25">
      <c r="S82" s="41"/>
      <c r="T82" s="41"/>
      <c r="U82" s="41"/>
    </row>
    <row r="83" spans="19:21" ht="14.25">
      <c r="S83" s="41"/>
      <c r="T83" s="41"/>
      <c r="U83" s="41"/>
    </row>
    <row r="84" spans="19:21" ht="14.25">
      <c r="S84" s="41"/>
      <c r="T84" s="41"/>
      <c r="U84" s="41"/>
    </row>
    <row r="85" spans="19:21" ht="14.25">
      <c r="S85" s="41"/>
      <c r="T85" s="41"/>
      <c r="U85" s="41"/>
    </row>
    <row r="86" spans="19:21" ht="14.25">
      <c r="S86" s="41"/>
      <c r="T86" s="41"/>
      <c r="U86" s="41"/>
    </row>
    <row r="87" spans="19:21" ht="14.25">
      <c r="S87" s="41"/>
      <c r="T87" s="41"/>
      <c r="U87" s="41"/>
    </row>
    <row r="88" spans="19:21" ht="14.25">
      <c r="S88" s="41"/>
      <c r="T88" s="41"/>
      <c r="U88" s="41"/>
    </row>
    <row r="89" spans="19:21" ht="14.25">
      <c r="S89" s="41"/>
      <c r="T89" s="41"/>
      <c r="U89" s="41"/>
    </row>
  </sheetData>
  <sheetProtection/>
  <mergeCells count="11">
    <mergeCell ref="N5:P5"/>
    <mergeCell ref="Q5:S5"/>
    <mergeCell ref="T5:V5"/>
    <mergeCell ref="B3:O3"/>
    <mergeCell ref="B1:O1"/>
    <mergeCell ref="A5:A6"/>
    <mergeCell ref="B5:D5"/>
    <mergeCell ref="E5:G5"/>
    <mergeCell ref="H5:J5"/>
    <mergeCell ref="K5:M5"/>
    <mergeCell ref="B2:P2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70" r:id="rId1"/>
  <colBreaks count="1" manualBreakCount="1">
    <brk id="1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stat2</cp:lastModifiedBy>
  <cp:lastPrinted>2018-05-08T09:50:24Z</cp:lastPrinted>
  <dcterms:created xsi:type="dcterms:W3CDTF">2017-12-13T08:08:22Z</dcterms:created>
  <dcterms:modified xsi:type="dcterms:W3CDTF">2018-05-10T08:24:20Z</dcterms:modified>
  <cp:category/>
  <cp:version/>
  <cp:contentType/>
  <cp:contentStatus/>
</cp:coreProperties>
</file>