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068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'2'!$A$1:$V$36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<sst xmlns="http://schemas.openxmlformats.org/spreadsheetml/2006/main" count="82" uniqueCount="61">
  <si>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</si>
  <si>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</si>
  <si>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</si>
  <si>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</si>
  <si>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</si>
  <si>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</si>
  <si>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</si>
  <si>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</si>
  <si>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</si>
  <si>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</si>
  <si>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</si>
  <si>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</si>
  <si>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</si>
  <si>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</si>
  <si>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</si>
  <si>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</si>
  <si>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</si>
  <si>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</si>
  <si>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Львівський МЦЗ</t>
  </si>
  <si>
    <t>Яворівська РФ ЛОЦЗ</t>
  </si>
  <si>
    <t>Львівська область</t>
  </si>
  <si>
    <t xml:space="preserve">(за місцем проживання)                                                                                                                 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</si>
  <si>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</si>
  <si>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</si>
  <si>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</si>
  <si>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</si>
  <si>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</si>
  <si>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Отримували допомогу по безробіттю</t>
  </si>
  <si>
    <t>осіб</t>
  </si>
  <si>
    <t>Червоноградська МФ ЛОЦЗ</t>
  </si>
  <si>
    <t>Жовківська РФ ЛОЦЗ</t>
  </si>
  <si>
    <t>Пустомитівська РФ ЛОЦЗ</t>
  </si>
  <si>
    <t>Сколівська РФ ЛОЦЗ</t>
  </si>
  <si>
    <t>Сокальська РФ ЛОЦЗ</t>
  </si>
  <si>
    <t>Турківська РФ ЛОЦЗ</t>
  </si>
  <si>
    <t xml:space="preserve">Надання послуг Львівською обласною службою зайнятості </t>
  </si>
  <si>
    <t>(за місцем проживання)</t>
  </si>
  <si>
    <t>Бориславська МФ ЛОЦЗ</t>
  </si>
  <si>
    <t>Новороздільська МФ ЛОЦЗ</t>
  </si>
  <si>
    <t>Новояворівська МФ ЛОЦЗ</t>
  </si>
  <si>
    <t>Трускавецька МФ ЛОЦЗ</t>
  </si>
  <si>
    <t>Бродівська РФ ЛОЦЗ</t>
  </si>
  <si>
    <t>Буська РФ ЛОЦЗ</t>
  </si>
  <si>
    <t>Городоцька РФ ЛОЦЗ</t>
  </si>
  <si>
    <t>Жидачівська РФ ЛОЦЗ</t>
  </si>
  <si>
    <t>Кам'янка-Бузька РФ ЛОЦЗ</t>
  </si>
  <si>
    <t>Миколаївська РФ ЛОЦЗ</t>
  </si>
  <si>
    <t>Моршинська МФ ЛОЦЗ</t>
  </si>
  <si>
    <t>Стебницька МФ ЛОЦЗ</t>
  </si>
  <si>
    <t>Самбірський МРЦЗ</t>
  </si>
  <si>
    <t>Стрийський МРЦЗ</t>
  </si>
  <si>
    <t>Золочівська РФ ЛОЦЗ</t>
  </si>
  <si>
    <t>Мостиська РФ ЛОЦЗ</t>
  </si>
  <si>
    <t>Перемишлянська  РФ ЛОЦЗ</t>
  </si>
  <si>
    <t>Радехівська РФ ЛОЦЗ</t>
  </si>
  <si>
    <t>Старосамбірська РФ ЛОЦЗ</t>
  </si>
  <si>
    <t>Дрогобицька МРЦЗ</t>
  </si>
  <si>
    <t xml:space="preserve">Інформація про надання послуг Львівською обласною службою зайнятості </t>
  </si>
  <si>
    <t>упродовж січня-травня 2019 року</t>
  </si>
  <si>
    <t>особам з числа мешканців сільської місцевості упродовж січня-травня 2019 року</t>
  </si>
  <si>
    <t>станом на 1 червня  2019 року: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</si>
</sst>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Helv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32" borderId="0" applyNumberFormat="0" applyBorder="0" applyAlignment="0" applyProtection="0"/>
    <xf numFmtId="0" fontId="25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8" fillId="0" borderId="0" xfId="57" applyFont="1">
      <alignment/>
      <protection/>
    </xf>
    <xf numFmtId="0" fontId="8" fillId="0" borderId="0" xfId="60" applyFont="1" applyAlignment="1">
      <alignment vertical="center" wrapText="1"/>
      <protection/>
    </xf>
    <xf numFmtId="0" fontId="15" fillId="0" borderId="10" xfId="60" applyFont="1" applyBorder="1" applyAlignment="1">
      <alignment horizontal="center" vertical="center" wrapText="1"/>
      <protection/>
    </xf>
    <xf numFmtId="0" fontId="15" fillId="0" borderId="10" xfId="60" applyFont="1" applyFill="1" applyBorder="1" applyAlignment="1">
      <alignment horizontal="center" vertical="center" wrapText="1"/>
      <protection/>
    </xf>
    <xf numFmtId="0" fontId="15" fillId="0" borderId="0" xfId="60" applyFont="1" applyAlignment="1">
      <alignment vertical="center" wrapText="1"/>
      <protection/>
    </xf>
    <xf numFmtId="0" fontId="13" fillId="33" borderId="10" xfId="60" applyFont="1" applyFill="1" applyBorder="1" applyAlignment="1">
      <alignment vertical="center" wrapText="1"/>
      <protection/>
    </xf>
    <xf numFmtId="172" fontId="16" fillId="34" borderId="10" xfId="57" applyNumberFormat="1" applyFont="1" applyFill="1" applyBorder="1" applyAlignment="1">
      <alignment horizontal="center" vertical="center" wrapText="1"/>
      <protection/>
    </xf>
    <xf numFmtId="172" fontId="16" fillId="0" borderId="10" xfId="57" applyNumberFormat="1" applyFont="1" applyFill="1" applyBorder="1" applyAlignment="1">
      <alignment horizontal="center" vertical="center" wrapText="1"/>
      <protection/>
    </xf>
    <xf numFmtId="0" fontId="13" fillId="0" borderId="10" xfId="57" applyFont="1" applyBorder="1" applyAlignment="1">
      <alignment horizontal="left" vertical="center" wrapText="1"/>
      <protection/>
    </xf>
    <xf numFmtId="3" fontId="8" fillId="0" borderId="0" xfId="60" applyNumberFormat="1" applyFont="1" applyAlignment="1">
      <alignment vertical="center" wrapText="1"/>
      <protection/>
    </xf>
    <xf numFmtId="0" fontId="13" fillId="0" borderId="10" xfId="60" applyFont="1" applyBorder="1" applyAlignment="1">
      <alignment vertical="center" wrapText="1"/>
      <protection/>
    </xf>
    <xf numFmtId="0" fontId="13" fillId="0" borderId="10" xfId="54" applyFont="1" applyBorder="1" applyAlignment="1">
      <alignment vertical="center" wrapText="1"/>
      <protection/>
    </xf>
    <xf numFmtId="172" fontId="16" fillId="0" borderId="10" xfId="54" applyNumberFormat="1" applyFont="1" applyFill="1" applyBorder="1" applyAlignment="1">
      <alignment horizontal="center" vertical="center" wrapText="1"/>
      <protection/>
    </xf>
    <xf numFmtId="172" fontId="16" fillId="0" borderId="10" xfId="54" applyNumberFormat="1" applyFont="1" applyFill="1" applyBorder="1" applyAlignment="1">
      <alignment horizontal="center" vertical="center"/>
      <protection/>
    </xf>
    <xf numFmtId="3" fontId="60" fillId="0" borderId="0" xfId="57" applyNumberFormat="1" applyFont="1" applyFill="1">
      <alignment/>
      <protection/>
    </xf>
    <xf numFmtId="0" fontId="60" fillId="0" borderId="0" xfId="57" applyFont="1" applyFill="1">
      <alignment/>
      <protection/>
    </xf>
    <xf numFmtId="0" fontId="18" fillId="0" borderId="0" xfId="61" applyFont="1" applyFill="1">
      <alignment/>
      <protection/>
    </xf>
    <xf numFmtId="0" fontId="3" fillId="0" borderId="0" xfId="61" applyFont="1" applyFill="1" applyAlignment="1">
      <alignment vertical="center" wrapText="1"/>
      <protection/>
    </xf>
    <xf numFmtId="0" fontId="19" fillId="0" borderId="0" xfId="61" applyFont="1" applyFill="1" applyAlignment="1">
      <alignment/>
      <protection/>
    </xf>
    <xf numFmtId="0" fontId="5" fillId="0" borderId="0" xfId="61" applyFont="1" applyFill="1" applyBorder="1" applyAlignment="1">
      <alignment horizontal="center" vertical="top"/>
      <protection/>
    </xf>
    <xf numFmtId="0" fontId="20" fillId="0" borderId="0" xfId="61" applyFont="1" applyFill="1" applyAlignment="1">
      <alignment vertical="top"/>
      <protection/>
    </xf>
    <xf numFmtId="0" fontId="18" fillId="0" borderId="0" xfId="61" applyFont="1" applyFill="1" applyAlignment="1">
      <alignment horizontal="center" vertical="center" wrapText="1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22" fillId="0" borderId="0" xfId="61" applyFont="1" applyFill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0" xfId="61" applyFont="1" applyFill="1" applyAlignment="1">
      <alignment vertical="center" wrapText="1"/>
      <protection/>
    </xf>
    <xf numFmtId="3" fontId="23" fillId="0" borderId="10" xfId="56" applyNumberFormat="1" applyFont="1" applyFill="1" applyBorder="1" applyAlignment="1" applyProtection="1">
      <alignment horizontal="center" vertical="center"/>
      <protection locked="0"/>
    </xf>
    <xf numFmtId="172" fontId="18" fillId="0" borderId="10" xfId="61" applyNumberFormat="1" applyFont="1" applyFill="1" applyBorder="1" applyAlignment="1">
      <alignment horizontal="center" vertical="center"/>
      <protection/>
    </xf>
    <xf numFmtId="3" fontId="18" fillId="0" borderId="10" xfId="61" applyNumberFormat="1" applyFont="1" applyFill="1" applyBorder="1" applyAlignment="1">
      <alignment horizontal="center" vertical="center"/>
      <protection/>
    </xf>
    <xf numFmtId="3" fontId="23" fillId="34" borderId="10" xfId="55" applyNumberFormat="1" applyFont="1" applyFill="1" applyBorder="1" applyAlignment="1" applyProtection="1">
      <alignment horizontal="center" vertical="center"/>
      <protection/>
    </xf>
    <xf numFmtId="172" fontId="24" fillId="34" borderId="10" xfId="55" applyNumberFormat="1" applyFont="1" applyFill="1" applyBorder="1" applyAlignment="1" applyProtection="1">
      <alignment horizontal="center" vertical="center"/>
      <protection/>
    </xf>
    <xf numFmtId="0" fontId="22" fillId="0" borderId="0" xfId="61" applyFont="1" applyFill="1" applyAlignment="1">
      <alignment vertical="center"/>
      <protection/>
    </xf>
    <xf numFmtId="3" fontId="21" fillId="0" borderId="10" xfId="56" applyNumberFormat="1" applyFont="1" applyFill="1" applyBorder="1" applyAlignment="1" applyProtection="1">
      <alignment horizontal="center" vertical="center"/>
      <protection locked="0"/>
    </xf>
    <xf numFmtId="3" fontId="4" fillId="0" borderId="10" xfId="61" applyNumberFormat="1" applyFont="1" applyFill="1" applyBorder="1" applyAlignment="1">
      <alignment horizontal="center" vertical="center"/>
      <protection/>
    </xf>
    <xf numFmtId="3" fontId="21" fillId="34" borderId="10" xfId="55" applyNumberFormat="1" applyFont="1" applyFill="1" applyBorder="1" applyAlignment="1" applyProtection="1">
      <alignment horizontal="center" vertical="center"/>
      <protection/>
    </xf>
    <xf numFmtId="0" fontId="7" fillId="0" borderId="0" xfId="61" applyFont="1" applyFill="1">
      <alignment/>
      <protection/>
    </xf>
    <xf numFmtId="0" fontId="7" fillId="0" borderId="0" xfId="61" applyFont="1" applyFill="1" applyAlignment="1">
      <alignment horizontal="center" vertical="top"/>
      <protection/>
    </xf>
    <xf numFmtId="0" fontId="20" fillId="0" borderId="0" xfId="61" applyFont="1" applyFill="1">
      <alignment/>
      <protection/>
    </xf>
    <xf numFmtId="0" fontId="22" fillId="0" borderId="0" xfId="61" applyFont="1" applyFill="1">
      <alignment/>
      <protection/>
    </xf>
    <xf numFmtId="0" fontId="7" fillId="0" borderId="0" xfId="58" applyFont="1" applyFill="1">
      <alignment/>
      <protection/>
    </xf>
    <xf numFmtId="0" fontId="23" fillId="0" borderId="10" xfId="52" applyNumberFormat="1" applyFont="1" applyFill="1" applyBorder="1" applyAlignment="1" applyProtection="1">
      <alignment horizontal="center" vertical="center" wrapText="1" shrinkToFit="1"/>
      <protection/>
    </xf>
    <xf numFmtId="172" fontId="18" fillId="0" borderId="11" xfId="61" applyNumberFormat="1" applyFont="1" applyFill="1" applyBorder="1" applyAlignment="1">
      <alignment horizontal="center" vertical="center"/>
      <protection/>
    </xf>
    <xf numFmtId="3" fontId="13" fillId="33" borderId="10" xfId="60" applyNumberFormat="1" applyFont="1" applyFill="1" applyBorder="1" applyAlignment="1">
      <alignment horizontal="center" vertical="center" wrapText="1"/>
      <protection/>
    </xf>
    <xf numFmtId="3" fontId="13" fillId="0" borderId="10" xfId="57" applyNumberFormat="1" applyFont="1" applyFill="1" applyBorder="1" applyAlignment="1">
      <alignment horizontal="center" vertical="center" wrapText="1"/>
      <protection/>
    </xf>
    <xf numFmtId="3" fontId="13" fillId="34" borderId="10" xfId="57" applyNumberFormat="1" applyFont="1" applyFill="1" applyBorder="1" applyAlignment="1">
      <alignment horizontal="center" vertical="center" wrapText="1"/>
      <protection/>
    </xf>
    <xf numFmtId="3" fontId="13" fillId="0" borderId="10" xfId="54" applyNumberFormat="1" applyFont="1" applyFill="1" applyBorder="1" applyAlignment="1">
      <alignment horizontal="center" vertical="center" wrapText="1"/>
      <protection/>
    </xf>
    <xf numFmtId="0" fontId="12" fillId="0" borderId="12" xfId="60" applyFont="1" applyFill="1" applyBorder="1" applyAlignment="1">
      <alignment vertical="top" wrapText="1"/>
      <protection/>
    </xf>
    <xf numFmtId="0" fontId="26" fillId="33" borderId="10" xfId="59" applyFont="1" applyFill="1" applyBorder="1" applyAlignment="1">
      <alignment horizontal="left"/>
      <protection/>
    </xf>
    <xf numFmtId="0" fontId="26" fillId="33" borderId="10" xfId="59" applyFont="1" applyFill="1" applyBorder="1">
      <alignment/>
      <protection/>
    </xf>
    <xf numFmtId="0" fontId="8" fillId="0" borderId="10" xfId="67" applyFont="1" applyFill="1" applyBorder="1">
      <alignment/>
      <protection/>
    </xf>
    <xf numFmtId="0" fontId="61" fillId="0" borderId="10" xfId="59" applyFont="1" applyFill="1" applyBorder="1">
      <alignment/>
      <protection/>
    </xf>
    <xf numFmtId="0" fontId="26" fillId="0" borderId="10" xfId="59" applyFont="1" applyFill="1" applyBorder="1">
      <alignment/>
      <protection/>
    </xf>
    <xf numFmtId="0" fontId="13" fillId="0" borderId="10" xfId="57" applyFont="1" applyBorder="1" applyAlignment="1">
      <alignment horizontal="center" vertical="center" wrapText="1"/>
      <protection/>
    </xf>
    <xf numFmtId="0" fontId="14" fillId="0" borderId="13" xfId="57" applyFont="1" applyBorder="1" applyAlignment="1">
      <alignment horizontal="center" vertical="center" wrapText="1"/>
      <protection/>
    </xf>
    <xf numFmtId="0" fontId="14" fillId="0" borderId="14" xfId="57" applyFont="1" applyBorder="1" applyAlignment="1">
      <alignment horizontal="center" vertical="center" wrapText="1"/>
      <protection/>
    </xf>
    <xf numFmtId="0" fontId="13" fillId="0" borderId="15" xfId="60" applyFont="1" applyBorder="1" applyAlignment="1">
      <alignment horizontal="center" vertical="center" wrapText="1"/>
      <protection/>
    </xf>
    <xf numFmtId="0" fontId="13" fillId="0" borderId="16" xfId="60" applyFont="1" applyBorder="1" applyAlignment="1">
      <alignment horizontal="center" vertical="center" wrapText="1"/>
      <protection/>
    </xf>
    <xf numFmtId="0" fontId="13" fillId="0" borderId="17" xfId="60" applyFont="1" applyBorder="1" applyAlignment="1">
      <alignment horizontal="center" vertical="center" wrapText="1"/>
      <protection/>
    </xf>
    <xf numFmtId="0" fontId="10" fillId="0" borderId="0" xfId="57" applyFont="1" applyFill="1" applyAlignment="1">
      <alignment horizontal="right" vertical="top"/>
      <protection/>
    </xf>
    <xf numFmtId="0" fontId="11" fillId="0" borderId="0" xfId="57" applyFont="1" applyAlignment="1">
      <alignment horizontal="center" vertical="top" wrapText="1"/>
      <protection/>
    </xf>
    <xf numFmtId="0" fontId="11" fillId="0" borderId="0" xfId="60" applyFont="1" applyFill="1" applyAlignment="1">
      <alignment horizontal="center" vertical="top" wrapText="1"/>
      <protection/>
    </xf>
    <xf numFmtId="0" fontId="12" fillId="0" borderId="12" xfId="60" applyFont="1" applyFill="1" applyBorder="1" applyAlignment="1">
      <alignment horizontal="center" vertical="top" wrapText="1"/>
      <protection/>
    </xf>
    <xf numFmtId="0" fontId="13" fillId="0" borderId="10" xfId="54" applyFont="1" applyFill="1" applyBorder="1" applyAlignment="1">
      <alignment horizontal="center" vertical="center" wrapText="1"/>
      <protection/>
    </xf>
    <xf numFmtId="0" fontId="13" fillId="0" borderId="13" xfId="54" applyFont="1" applyFill="1" applyBorder="1" applyAlignment="1">
      <alignment horizontal="center" vertical="center" wrapText="1"/>
      <protection/>
    </xf>
    <xf numFmtId="0" fontId="13" fillId="0" borderId="14" xfId="54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1" fontId="21" fillId="0" borderId="18" xfId="55" applyNumberFormat="1" applyFont="1" applyFill="1" applyBorder="1" applyAlignment="1" applyProtection="1">
      <alignment horizontal="center" vertical="center" wrapText="1"/>
      <protection locked="0"/>
    </xf>
    <xf numFmtId="1" fontId="21" fillId="0" borderId="11" xfId="55" applyNumberFormat="1" applyFont="1" applyFill="1" applyBorder="1" applyAlignment="1" applyProtection="1">
      <alignment horizontal="center" vertical="center" wrapText="1"/>
      <protection locked="0"/>
    </xf>
    <xf numFmtId="1" fontId="21" fillId="0" borderId="19" xfId="55" applyNumberFormat="1" applyFont="1" applyFill="1" applyBorder="1" applyAlignment="1" applyProtection="1">
      <alignment horizontal="center" vertical="center" wrapText="1"/>
      <protection locked="0"/>
    </xf>
    <xf numFmtId="1" fontId="21" fillId="0" borderId="18" xfId="56" applyNumberFormat="1" applyFont="1" applyFill="1" applyBorder="1" applyAlignment="1" applyProtection="1">
      <alignment horizontal="center" vertical="center" wrapText="1"/>
      <protection/>
    </xf>
    <xf numFmtId="1" fontId="21" fillId="0" borderId="11" xfId="56" applyNumberFormat="1" applyFont="1" applyFill="1" applyBorder="1" applyAlignment="1" applyProtection="1">
      <alignment horizontal="center" vertical="center" wrapText="1"/>
      <protection/>
    </xf>
    <xf numFmtId="1" fontId="21" fillId="0" borderId="19" xfId="56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Alignment="1">
      <alignment horizontal="center"/>
      <protection/>
    </xf>
    <xf numFmtId="0" fontId="3" fillId="0" borderId="0" xfId="61" applyFont="1" applyFill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18" fillId="0" borderId="10" xfId="61" applyFont="1" applyFill="1" applyBorder="1" applyAlignment="1">
      <alignment horizontal="center" vertical="center" wrapText="1"/>
      <protection/>
    </xf>
  </cellXfs>
  <cellStyles count="5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 4" xfId="52"/>
    <cellStyle name="Обычный 4" xfId="53"/>
    <cellStyle name="Обычный 6" xfId="54"/>
    <cellStyle name="Обычный 9" xfId="55"/>
    <cellStyle name="Обычный_06" xfId="56"/>
    <cellStyle name="Обычный_4 категории вмесмте СОЦ_УРАЗЛИВІ__ТАБО_4 категорії Квота!!!_2014 рік" xfId="57"/>
    <cellStyle name="Обычный_АктЗах_5%квот Оксана" xfId="58"/>
    <cellStyle name="Обычный_Лист1" xfId="59"/>
    <cellStyle name="Обычный_Перевірка_Молодь_до 18 років" xfId="60"/>
    <cellStyle name="Обычный_Табл. 3.15" xfId="61"/>
    <cellStyle name="Підсумок" xfId="62"/>
    <cellStyle name="Поганий" xfId="63"/>
    <cellStyle name="Примітка" xfId="64"/>
    <cellStyle name="Результат" xfId="65"/>
    <cellStyle name="Середній" xfId="66"/>
    <cellStyle name="Стиль 1" xfId="67"/>
    <cellStyle name="Текст попередження" xfId="68"/>
    <cellStyle name="Текст пояснення" xfId="69"/>
    <cellStyle name="Comma" xfId="70"/>
    <cellStyle name="Comma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7"/>
  <sheetViews>
    <sheetView tabSelected="1" view="pageBreakPreview" zoomScale="74" zoomScaleNormal="50" zoomScaleSheetLayoutView="74" zoomScalePageLayoutView="0" workbookViewId="0" topLeftCell="A1">
      <selection activeCell="A17" sqref="A17"/>
    </sheetView>
  </sheetViews>
  <sheetFormatPr defaultColWidth="8.00390625" defaultRowHeight="15"/>
  <cols>
    <col min="1" max="1" width="74.57421875" style="1" customWidth="1"/>
    <col min="2" max="2" width="16.421875" style="1" customWidth="1"/>
    <col min="3" max="3" width="17.28125" style="16" customWidth="1"/>
    <col min="4" max="4" width="13.00390625" style="16" customWidth="1"/>
    <col min="5" max="5" width="17.140625" style="16" customWidth="1"/>
    <col min="6" max="6" width="12.7109375" style="1" customWidth="1"/>
    <col min="7" max="16384" width="8.00390625" style="1" customWidth="1"/>
  </cols>
  <sheetData>
    <row r="1" spans="3:6" ht="8.25" customHeight="1">
      <c r="C1" s="60"/>
      <c r="D1" s="60"/>
      <c r="E1" s="60"/>
      <c r="F1" s="60"/>
    </row>
    <row r="2" spans="1:6" ht="27" customHeight="1">
      <c r="A2" s="61" t="s">
        <v>57</v>
      </c>
      <c r="B2" s="61"/>
      <c r="C2" s="61"/>
      <c r="D2" s="61"/>
      <c r="E2" s="61"/>
      <c r="F2" s="61"/>
    </row>
    <row r="3" spans="1:6" ht="28.5" customHeight="1">
      <c r="A3" s="62" t="s">
        <v>59</v>
      </c>
      <c r="B3" s="62"/>
      <c r="C3" s="62"/>
      <c r="D3" s="62"/>
      <c r="E3" s="62"/>
      <c r="F3" s="62"/>
    </row>
    <row r="4" spans="1:6" s="2" customFormat="1" ht="33.75" customHeight="1">
      <c r="A4" s="63" t="s">
        <v>21</v>
      </c>
      <c r="B4" s="63"/>
      <c r="C4" s="63"/>
      <c r="D4" s="63"/>
      <c r="E4" s="63"/>
      <c r="F4" s="48" t="s">
        <v>28</v>
      </c>
    </row>
    <row r="5" spans="1:6" s="2" customFormat="1" ht="42.75" customHeight="1">
      <c r="A5" s="64" t="s">
        <v>0</v>
      </c>
      <c r="B5" s="65" t="s">
        <v>1</v>
      </c>
      <c r="C5" s="54" t="s">
        <v>2</v>
      </c>
      <c r="D5" s="55" t="s">
        <v>3</v>
      </c>
      <c r="E5" s="54" t="s">
        <v>4</v>
      </c>
      <c r="F5" s="55" t="s">
        <v>5</v>
      </c>
    </row>
    <row r="6" spans="1:6" s="2" customFormat="1" ht="37.5" customHeight="1">
      <c r="A6" s="64"/>
      <c r="B6" s="66"/>
      <c r="C6" s="54" t="s">
        <v>2</v>
      </c>
      <c r="D6" s="56"/>
      <c r="E6" s="54" t="s">
        <v>4</v>
      </c>
      <c r="F6" s="56"/>
    </row>
    <row r="7" spans="1:6" s="5" customFormat="1" ht="18.75" customHeight="1">
      <c r="A7" s="3" t="s">
        <v>6</v>
      </c>
      <c r="B7" s="3">
        <v>1</v>
      </c>
      <c r="C7" s="4">
        <v>2</v>
      </c>
      <c r="D7" s="4">
        <v>3</v>
      </c>
      <c r="E7" s="4">
        <v>4</v>
      </c>
      <c r="F7" s="4">
        <v>5</v>
      </c>
    </row>
    <row r="8" spans="1:6" s="2" customFormat="1" ht="43.5" customHeight="1">
      <c r="A8" s="6" t="s">
        <v>22</v>
      </c>
      <c r="B8" s="44">
        <v>25751</v>
      </c>
      <c r="C8" s="46">
        <f>B8-E8</f>
        <v>15087</v>
      </c>
      <c r="D8" s="7">
        <f>100-F8</f>
        <v>58.6</v>
      </c>
      <c r="E8" s="45">
        <v>10664</v>
      </c>
      <c r="F8" s="8">
        <f>ROUND(E8/B8*100,1)</f>
        <v>41.4</v>
      </c>
    </row>
    <row r="9" spans="1:8" s="2" customFormat="1" ht="61.5" customHeight="1">
      <c r="A9" s="9" t="s">
        <v>23</v>
      </c>
      <c r="B9" s="44">
        <v>19812</v>
      </c>
      <c r="C9" s="46">
        <f aca="true" t="shared" si="0" ref="C9:C15">B9-E9</f>
        <v>11535</v>
      </c>
      <c r="D9" s="7">
        <f>100-F9</f>
        <v>58.2</v>
      </c>
      <c r="E9" s="45">
        <v>8277</v>
      </c>
      <c r="F9" s="8">
        <f>ROUND(E9/B9*100,1)</f>
        <v>41.8</v>
      </c>
      <c r="H9" s="10"/>
    </row>
    <row r="10" spans="1:10" s="2" customFormat="1" ht="45" customHeight="1">
      <c r="A10" s="11" t="s">
        <v>24</v>
      </c>
      <c r="B10" s="44">
        <v>3995</v>
      </c>
      <c r="C10" s="46">
        <f t="shared" si="0"/>
        <v>2324</v>
      </c>
      <c r="D10" s="7">
        <f>100-F10</f>
        <v>58.2</v>
      </c>
      <c r="E10" s="45">
        <v>1671</v>
      </c>
      <c r="F10" s="8">
        <f>ROUND(E10/B10*100,1)</f>
        <v>41.8</v>
      </c>
      <c r="J10" s="10"/>
    </row>
    <row r="11" spans="1:6" s="2" customFormat="1" ht="63" customHeight="1">
      <c r="A11" s="11" t="s">
        <v>25</v>
      </c>
      <c r="B11" s="44">
        <v>2485</v>
      </c>
      <c r="C11" s="46">
        <f t="shared" si="0"/>
        <v>1084</v>
      </c>
      <c r="D11" s="7">
        <f>100-F11</f>
        <v>43.6</v>
      </c>
      <c r="E11" s="45">
        <v>1401</v>
      </c>
      <c r="F11" s="8">
        <f>ROUND(E11/B11*100,1)</f>
        <v>56.4</v>
      </c>
    </row>
    <row r="12" spans="1:7" s="2" customFormat="1" ht="67.5" customHeight="1">
      <c r="A12" s="11" t="s">
        <v>26</v>
      </c>
      <c r="B12" s="44">
        <v>23401</v>
      </c>
      <c r="C12" s="46">
        <f t="shared" si="0"/>
        <v>13588</v>
      </c>
      <c r="D12" s="7">
        <f>100-F12</f>
        <v>58.1</v>
      </c>
      <c r="E12" s="45">
        <v>9813</v>
      </c>
      <c r="F12" s="8">
        <f>ROUND(E12/B12*100,1)</f>
        <v>41.9</v>
      </c>
      <c r="G12" s="10"/>
    </row>
    <row r="13" spans="1:7" s="2" customFormat="1" ht="27" customHeight="1">
      <c r="A13" s="11"/>
      <c r="B13" s="57" t="s">
        <v>60</v>
      </c>
      <c r="C13" s="58"/>
      <c r="D13" s="58"/>
      <c r="E13" s="58"/>
      <c r="F13" s="59"/>
      <c r="G13" s="10"/>
    </row>
    <row r="14" spans="1:7" s="2" customFormat="1" ht="51.75" customHeight="1">
      <c r="A14" s="12" t="s">
        <v>7</v>
      </c>
      <c r="B14" s="44">
        <v>12742</v>
      </c>
      <c r="C14" s="47">
        <f t="shared" si="0"/>
        <v>7265</v>
      </c>
      <c r="D14" s="13">
        <f>100-F14</f>
        <v>57</v>
      </c>
      <c r="E14" s="47">
        <v>5477</v>
      </c>
      <c r="F14" s="14">
        <f>ROUND(E14/B14*100,1)</f>
        <v>43</v>
      </c>
      <c r="G14" s="10"/>
    </row>
    <row r="15" spans="1:6" s="2" customFormat="1" ht="39.75" customHeight="1">
      <c r="A15" s="12" t="s">
        <v>27</v>
      </c>
      <c r="B15" s="44">
        <v>10910</v>
      </c>
      <c r="C15" s="47">
        <f t="shared" si="0"/>
        <v>6125</v>
      </c>
      <c r="D15" s="13">
        <f>100-F15</f>
        <v>56.1</v>
      </c>
      <c r="E15" s="47">
        <v>4785</v>
      </c>
      <c r="F15" s="14">
        <f>ROUND(E15/B15*100,1)</f>
        <v>43.9</v>
      </c>
    </row>
    <row r="16" spans="1:6" s="2" customFormat="1" ht="15.75" customHeight="1">
      <c r="A16" s="1"/>
      <c r="B16" s="1"/>
      <c r="C16" s="15"/>
      <c r="D16" s="15"/>
      <c r="E16" s="15"/>
      <c r="F16" s="1"/>
    </row>
    <row r="17" ht="15" customHeight="1">
      <c r="E17" s="15"/>
    </row>
  </sheetData>
  <sheetProtection/>
  <mergeCells count="11">
    <mergeCell ref="B5:B6"/>
    <mergeCell ref="C5:C6"/>
    <mergeCell ref="D5:D6"/>
    <mergeCell ref="E5:E6"/>
    <mergeCell ref="F5:F6"/>
    <mergeCell ref="B13:F13"/>
    <mergeCell ref="C1:F1"/>
    <mergeCell ref="A2:F2"/>
    <mergeCell ref="A3:F3"/>
    <mergeCell ref="A4:E4"/>
    <mergeCell ref="A5:A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V89"/>
  <sheetViews>
    <sheetView view="pageBreakPreview" zoomScale="70" zoomScaleSheetLayoutView="70" zoomScalePageLayoutView="0" workbookViewId="0" topLeftCell="A1">
      <pane xSplit="1" ySplit="7" topLeftCell="B8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B8" sqref="B8:V36"/>
    </sheetView>
  </sheetViews>
  <sheetFormatPr defaultColWidth="9.140625" defaultRowHeight="15"/>
  <cols>
    <col min="1" max="1" width="29.00390625" style="39" customWidth="1"/>
    <col min="2" max="2" width="10.8515625" style="39" customWidth="1"/>
    <col min="3" max="3" width="9.7109375" style="39" customWidth="1"/>
    <col min="4" max="4" width="10.8515625" style="39" customWidth="1"/>
    <col min="5" max="5" width="10.00390625" style="39" customWidth="1"/>
    <col min="6" max="6" width="9.7109375" style="39" customWidth="1"/>
    <col min="7" max="7" width="10.8515625" style="39" customWidth="1"/>
    <col min="8" max="8" width="9.28125" style="39" customWidth="1"/>
    <col min="9" max="9" width="9.7109375" style="39" customWidth="1"/>
    <col min="10" max="10" width="10.57421875" style="39" customWidth="1"/>
    <col min="11" max="11" width="9.140625" style="39" customWidth="1"/>
    <col min="12" max="12" width="9.57421875" style="39" customWidth="1"/>
    <col min="13" max="13" width="10.7109375" style="39" customWidth="1"/>
    <col min="14" max="14" width="11.421875" style="39" customWidth="1"/>
    <col min="15" max="15" width="9.7109375" style="39" customWidth="1"/>
    <col min="16" max="16" width="13.57421875" style="39" customWidth="1"/>
    <col min="17" max="17" width="13.140625" style="39" customWidth="1"/>
    <col min="18" max="18" width="16.28125" style="39" customWidth="1"/>
    <col min="19" max="19" width="15.8515625" style="39" customWidth="1"/>
    <col min="20" max="20" width="13.8515625" style="39" customWidth="1"/>
    <col min="21" max="21" width="16.421875" style="39" customWidth="1"/>
    <col min="22" max="22" width="15.8515625" style="39" customWidth="1"/>
    <col min="23" max="16384" width="9.140625" style="39" customWidth="1"/>
  </cols>
  <sheetData>
    <row r="1" spans="2:22" s="17" customFormat="1" ht="25.5" customHeight="1">
      <c r="B1" s="75" t="s">
        <v>35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18"/>
      <c r="Q1" s="18"/>
      <c r="R1" s="18"/>
      <c r="S1" s="18"/>
      <c r="T1" s="18"/>
      <c r="U1" s="18"/>
      <c r="V1" s="18"/>
    </row>
    <row r="2" spans="2:22" s="17" customFormat="1" ht="23.25" customHeight="1">
      <c r="B2" s="75" t="s">
        <v>58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18"/>
      <c r="R2" s="18"/>
      <c r="S2" s="18"/>
      <c r="T2" s="18"/>
      <c r="U2" s="18"/>
      <c r="V2" s="18"/>
    </row>
    <row r="3" spans="2:22" s="17" customFormat="1" ht="18.75" customHeight="1">
      <c r="B3" s="74" t="s">
        <v>36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19"/>
      <c r="Q3" s="19"/>
      <c r="R3" s="19"/>
      <c r="S3" s="19"/>
      <c r="T3" s="19"/>
      <c r="U3" s="19"/>
      <c r="V3" s="19"/>
    </row>
    <row r="4" spans="1:21" s="21" customFormat="1" ht="9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2" s="22" customFormat="1" ht="51" customHeight="1">
      <c r="A5" s="76"/>
      <c r="B5" s="77" t="s">
        <v>8</v>
      </c>
      <c r="C5" s="77"/>
      <c r="D5" s="77"/>
      <c r="E5" s="77" t="s">
        <v>17</v>
      </c>
      <c r="F5" s="77"/>
      <c r="G5" s="77"/>
      <c r="H5" s="77" t="s">
        <v>9</v>
      </c>
      <c r="I5" s="77"/>
      <c r="J5" s="77"/>
      <c r="K5" s="67" t="s">
        <v>10</v>
      </c>
      <c r="L5" s="67"/>
      <c r="M5" s="67"/>
      <c r="N5" s="67" t="s">
        <v>11</v>
      </c>
      <c r="O5" s="67"/>
      <c r="P5" s="67"/>
      <c r="Q5" s="68" t="s">
        <v>12</v>
      </c>
      <c r="R5" s="69"/>
      <c r="S5" s="70"/>
      <c r="T5" s="71" t="s">
        <v>13</v>
      </c>
      <c r="U5" s="72"/>
      <c r="V5" s="73"/>
    </row>
    <row r="6" spans="1:22" s="25" customFormat="1" ht="49.5" customHeight="1">
      <c r="A6" s="76"/>
      <c r="B6" s="23" t="s">
        <v>1</v>
      </c>
      <c r="C6" s="24" t="s">
        <v>14</v>
      </c>
      <c r="D6" s="24" t="s">
        <v>15</v>
      </c>
      <c r="E6" s="23" t="s">
        <v>1</v>
      </c>
      <c r="F6" s="24" t="s">
        <v>14</v>
      </c>
      <c r="G6" s="24" t="s">
        <v>15</v>
      </c>
      <c r="H6" s="24" t="s">
        <v>1</v>
      </c>
      <c r="I6" s="24" t="s">
        <v>14</v>
      </c>
      <c r="J6" s="24" t="s">
        <v>15</v>
      </c>
      <c r="K6" s="24" t="s">
        <v>1</v>
      </c>
      <c r="L6" s="24" t="s">
        <v>14</v>
      </c>
      <c r="M6" s="24" t="s">
        <v>15</v>
      </c>
      <c r="N6" s="23" t="s">
        <v>1</v>
      </c>
      <c r="O6" s="24" t="s">
        <v>14</v>
      </c>
      <c r="P6" s="24" t="s">
        <v>15</v>
      </c>
      <c r="Q6" s="23" t="s">
        <v>1</v>
      </c>
      <c r="R6" s="24" t="s">
        <v>14</v>
      </c>
      <c r="S6" s="24" t="s">
        <v>15</v>
      </c>
      <c r="T6" s="23" t="s">
        <v>1</v>
      </c>
      <c r="U6" s="24" t="s">
        <v>14</v>
      </c>
      <c r="V6" s="24" t="s">
        <v>15</v>
      </c>
    </row>
    <row r="7" spans="1:22" s="27" customFormat="1" ht="11.25" customHeight="1">
      <c r="A7" s="26" t="s">
        <v>16</v>
      </c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26">
        <v>8</v>
      </c>
      <c r="J7" s="26">
        <v>9</v>
      </c>
      <c r="K7" s="26">
        <v>10</v>
      </c>
      <c r="L7" s="26">
        <v>11</v>
      </c>
      <c r="M7" s="26">
        <v>12</v>
      </c>
      <c r="N7" s="26">
        <v>13</v>
      </c>
      <c r="O7" s="26">
        <v>14</v>
      </c>
      <c r="P7" s="26">
        <v>15</v>
      </c>
      <c r="Q7" s="26">
        <v>16</v>
      </c>
      <c r="R7" s="26">
        <v>17</v>
      </c>
      <c r="S7" s="26">
        <v>18</v>
      </c>
      <c r="T7" s="26">
        <v>19</v>
      </c>
      <c r="U7" s="26">
        <v>20</v>
      </c>
      <c r="V7" s="26">
        <v>21</v>
      </c>
    </row>
    <row r="8" spans="1:22" s="33" customFormat="1" ht="25.5" customHeight="1">
      <c r="A8" s="42" t="s">
        <v>20</v>
      </c>
      <c r="B8" s="28">
        <v>25751</v>
      </c>
      <c r="C8" s="29">
        <v>58.58801599937866</v>
      </c>
      <c r="D8" s="29">
        <v>41.41198400062133</v>
      </c>
      <c r="E8" s="30">
        <v>19812</v>
      </c>
      <c r="F8" s="29">
        <v>58.22228952150213</v>
      </c>
      <c r="G8" s="29">
        <v>41.77771047849788</v>
      </c>
      <c r="H8" s="30">
        <v>3995</v>
      </c>
      <c r="I8" s="29">
        <v>58.17271589486859</v>
      </c>
      <c r="J8" s="29">
        <v>41.82728410513141</v>
      </c>
      <c r="K8" s="30">
        <v>2485</v>
      </c>
      <c r="L8" s="29">
        <v>43.62173038229376</v>
      </c>
      <c r="M8" s="29">
        <v>56.37826961770623</v>
      </c>
      <c r="N8" s="30">
        <v>23401</v>
      </c>
      <c r="O8" s="29">
        <v>58.065894619888034</v>
      </c>
      <c r="P8" s="29">
        <v>41.934105380111966</v>
      </c>
      <c r="Q8" s="31">
        <v>12742</v>
      </c>
      <c r="R8" s="32">
        <v>57.01616700674933</v>
      </c>
      <c r="S8" s="32">
        <v>42.983832993250665</v>
      </c>
      <c r="T8" s="31">
        <v>10910</v>
      </c>
      <c r="U8" s="32">
        <v>56.141154903758014</v>
      </c>
      <c r="V8" s="32">
        <v>43.85884509624198</v>
      </c>
    </row>
    <row r="9" spans="1:22" s="37" customFormat="1" ht="18.75" customHeight="1">
      <c r="A9" s="49" t="s">
        <v>18</v>
      </c>
      <c r="B9" s="34">
        <v>5740</v>
      </c>
      <c r="C9" s="29">
        <v>88.60627177700349</v>
      </c>
      <c r="D9" s="29">
        <v>11.393728222996517</v>
      </c>
      <c r="E9" s="35">
        <v>3183</v>
      </c>
      <c r="F9" s="29">
        <v>81.40119384228714</v>
      </c>
      <c r="G9" s="29">
        <v>18.59880615771285</v>
      </c>
      <c r="H9" s="35">
        <v>736</v>
      </c>
      <c r="I9" s="29">
        <v>87.5</v>
      </c>
      <c r="J9" s="29">
        <v>12.5</v>
      </c>
      <c r="K9" s="35">
        <v>205</v>
      </c>
      <c r="L9" s="29">
        <v>91.70731707317074</v>
      </c>
      <c r="M9" s="29">
        <v>8.292682926829269</v>
      </c>
      <c r="N9" s="35">
        <v>4844</v>
      </c>
      <c r="O9" s="29">
        <v>88.70767960363337</v>
      </c>
      <c r="P9" s="29">
        <v>11.29232039636664</v>
      </c>
      <c r="Q9" s="36">
        <v>2941</v>
      </c>
      <c r="R9" s="32">
        <v>88.50731043862632</v>
      </c>
      <c r="S9" s="32">
        <v>11.492689561373682</v>
      </c>
      <c r="T9" s="36">
        <v>2499</v>
      </c>
      <c r="U9" s="32">
        <v>88.27531012404962</v>
      </c>
      <c r="V9" s="32">
        <v>11.72468987595038</v>
      </c>
    </row>
    <row r="10" spans="1:22" s="38" customFormat="1" ht="18.75" customHeight="1">
      <c r="A10" s="50" t="s">
        <v>37</v>
      </c>
      <c r="B10" s="34">
        <v>786</v>
      </c>
      <c r="C10" s="29">
        <v>84.98727735368958</v>
      </c>
      <c r="D10" s="29">
        <v>15.012722646310433</v>
      </c>
      <c r="E10" s="35">
        <v>611</v>
      </c>
      <c r="F10" s="29">
        <v>80.03273322422258</v>
      </c>
      <c r="G10" s="29">
        <v>19.967266775777414</v>
      </c>
      <c r="H10" s="35">
        <v>105</v>
      </c>
      <c r="I10" s="29">
        <v>80.95238095238095</v>
      </c>
      <c r="J10" s="29">
        <v>19.047619047619047</v>
      </c>
      <c r="K10" s="35">
        <v>25</v>
      </c>
      <c r="L10" s="29">
        <v>80</v>
      </c>
      <c r="M10" s="29">
        <v>20</v>
      </c>
      <c r="N10" s="35">
        <v>752</v>
      </c>
      <c r="O10" s="29">
        <v>84.70744680851064</v>
      </c>
      <c r="P10" s="29">
        <v>15.292553191489361</v>
      </c>
      <c r="Q10" s="36">
        <v>396</v>
      </c>
      <c r="R10" s="32">
        <v>84.84848484848484</v>
      </c>
      <c r="S10" s="32">
        <v>15.151515151515152</v>
      </c>
      <c r="T10" s="36">
        <v>302</v>
      </c>
      <c r="U10" s="32">
        <v>84.43708609271523</v>
      </c>
      <c r="V10" s="32">
        <v>15.562913907284766</v>
      </c>
    </row>
    <row r="11" spans="1:22" s="37" customFormat="1" ht="18.75" customHeight="1">
      <c r="A11" s="50" t="s">
        <v>47</v>
      </c>
      <c r="B11" s="34">
        <v>117</v>
      </c>
      <c r="C11" s="29">
        <v>41.88034188034188</v>
      </c>
      <c r="D11" s="29">
        <v>58.119658119658126</v>
      </c>
      <c r="E11" s="35">
        <v>122</v>
      </c>
      <c r="F11" s="29">
        <v>32.78688524590164</v>
      </c>
      <c r="G11" s="29">
        <v>67.21311475409836</v>
      </c>
      <c r="H11" s="35">
        <v>7</v>
      </c>
      <c r="I11" s="29">
        <v>14.285714285714285</v>
      </c>
      <c r="J11" s="29">
        <v>85.71428571428571</v>
      </c>
      <c r="K11" s="35">
        <v>2</v>
      </c>
      <c r="L11" s="29">
        <v>0</v>
      </c>
      <c r="M11" s="29">
        <v>100</v>
      </c>
      <c r="N11" s="35">
        <v>111</v>
      </c>
      <c r="O11" s="29">
        <v>43.24324324324324</v>
      </c>
      <c r="P11" s="29">
        <v>56.75675675675676</v>
      </c>
      <c r="Q11" s="36">
        <v>51</v>
      </c>
      <c r="R11" s="32">
        <v>50.98039215686274</v>
      </c>
      <c r="S11" s="32">
        <v>49.01960784313725</v>
      </c>
      <c r="T11" s="36">
        <v>49</v>
      </c>
      <c r="U11" s="32">
        <v>51.02040816326531</v>
      </c>
      <c r="V11" s="32">
        <v>48.97959183673469</v>
      </c>
    </row>
    <row r="12" spans="1:22" s="37" customFormat="1" ht="18.75" customHeight="1">
      <c r="A12" s="50" t="s">
        <v>38</v>
      </c>
      <c r="B12" s="34">
        <v>562</v>
      </c>
      <c r="C12" s="29">
        <v>82.20640569395017</v>
      </c>
      <c r="D12" s="29">
        <v>17.793594306049823</v>
      </c>
      <c r="E12" s="35">
        <v>430</v>
      </c>
      <c r="F12" s="29">
        <v>75.5813953488372</v>
      </c>
      <c r="G12" s="29">
        <v>24.418604651162788</v>
      </c>
      <c r="H12" s="35">
        <v>116</v>
      </c>
      <c r="I12" s="29">
        <v>80.17241379310344</v>
      </c>
      <c r="J12" s="29">
        <v>19.82758620689655</v>
      </c>
      <c r="K12" s="35">
        <v>24</v>
      </c>
      <c r="L12" s="29">
        <v>79.16666666666666</v>
      </c>
      <c r="M12" s="29">
        <v>20.833333333333336</v>
      </c>
      <c r="N12" s="35">
        <v>531</v>
      </c>
      <c r="O12" s="29">
        <v>81.92090395480226</v>
      </c>
      <c r="P12" s="29">
        <v>18.07909604519774</v>
      </c>
      <c r="Q12" s="36">
        <v>213</v>
      </c>
      <c r="R12" s="32">
        <v>82.62910798122066</v>
      </c>
      <c r="S12" s="32">
        <v>17.370892018779344</v>
      </c>
      <c r="T12" s="36">
        <v>160</v>
      </c>
      <c r="U12" s="32">
        <v>81.25</v>
      </c>
      <c r="V12" s="32">
        <v>18.75</v>
      </c>
    </row>
    <row r="13" spans="1:22" s="37" customFormat="1" ht="18.75" customHeight="1">
      <c r="A13" s="50" t="s">
        <v>39</v>
      </c>
      <c r="B13" s="34">
        <v>666</v>
      </c>
      <c r="C13" s="29">
        <v>76.57657657657657</v>
      </c>
      <c r="D13" s="29">
        <v>23.423423423423422</v>
      </c>
      <c r="E13" s="35">
        <v>690</v>
      </c>
      <c r="F13" s="29">
        <v>68.40579710144927</v>
      </c>
      <c r="G13" s="29">
        <v>31.594202898550726</v>
      </c>
      <c r="H13" s="35">
        <v>163</v>
      </c>
      <c r="I13" s="29">
        <v>83.43558282208589</v>
      </c>
      <c r="J13" s="29">
        <v>16.56441717791411</v>
      </c>
      <c r="K13" s="35">
        <v>136</v>
      </c>
      <c r="L13" s="29">
        <v>82.35294117647058</v>
      </c>
      <c r="M13" s="29">
        <v>17.647058823529413</v>
      </c>
      <c r="N13" s="35">
        <v>626</v>
      </c>
      <c r="O13" s="29">
        <v>76.51757188498402</v>
      </c>
      <c r="P13" s="29">
        <v>23.482428115015974</v>
      </c>
      <c r="Q13" s="36">
        <v>301</v>
      </c>
      <c r="R13" s="32">
        <v>73.75415282392026</v>
      </c>
      <c r="S13" s="32">
        <v>26.245847176079735</v>
      </c>
      <c r="T13" s="36">
        <v>240</v>
      </c>
      <c r="U13" s="32">
        <v>72.08333333333333</v>
      </c>
      <c r="V13" s="32">
        <v>27.916666666666668</v>
      </c>
    </row>
    <row r="14" spans="1:22" s="37" customFormat="1" ht="18.75" customHeight="1">
      <c r="A14" s="50" t="s">
        <v>48</v>
      </c>
      <c r="B14" s="34">
        <v>314</v>
      </c>
      <c r="C14" s="29">
        <v>81.21019108280255</v>
      </c>
      <c r="D14" s="29">
        <v>18.789808917197455</v>
      </c>
      <c r="E14" s="35">
        <v>355</v>
      </c>
      <c r="F14" s="29">
        <v>75.77464788732394</v>
      </c>
      <c r="G14" s="29">
        <v>24.225352112676056</v>
      </c>
      <c r="H14" s="35">
        <v>83</v>
      </c>
      <c r="I14" s="29">
        <v>80.72289156626506</v>
      </c>
      <c r="J14" s="29">
        <v>19.27710843373494</v>
      </c>
      <c r="K14" s="35">
        <v>71</v>
      </c>
      <c r="L14" s="29">
        <v>70.4225352112676</v>
      </c>
      <c r="M14" s="29">
        <v>29.577464788732392</v>
      </c>
      <c r="N14" s="35">
        <v>296</v>
      </c>
      <c r="O14" s="29">
        <v>80.74324324324324</v>
      </c>
      <c r="P14" s="29">
        <v>19.256756756756758</v>
      </c>
      <c r="Q14" s="36">
        <v>115</v>
      </c>
      <c r="R14" s="32">
        <v>80</v>
      </c>
      <c r="S14" s="32">
        <v>20</v>
      </c>
      <c r="T14" s="36">
        <v>98</v>
      </c>
      <c r="U14" s="32">
        <v>78.57142857142857</v>
      </c>
      <c r="V14" s="32">
        <v>21.428571428571427</v>
      </c>
    </row>
    <row r="15" spans="1:22" s="37" customFormat="1" ht="18.75" customHeight="1">
      <c r="A15" s="50" t="s">
        <v>40</v>
      </c>
      <c r="B15" s="34">
        <v>299</v>
      </c>
      <c r="C15" s="29">
        <v>95.31772575250837</v>
      </c>
      <c r="D15" s="29">
        <v>4.682274247491638</v>
      </c>
      <c r="E15" s="35">
        <v>643</v>
      </c>
      <c r="F15" s="29">
        <v>87.86936236391914</v>
      </c>
      <c r="G15" s="29">
        <v>12.130637636080872</v>
      </c>
      <c r="H15" s="35">
        <v>23</v>
      </c>
      <c r="I15" s="29">
        <v>91.30434782608695</v>
      </c>
      <c r="J15" s="29">
        <v>8.695652173913043</v>
      </c>
      <c r="K15" s="35">
        <v>6</v>
      </c>
      <c r="L15" s="29">
        <v>100</v>
      </c>
      <c r="M15" s="29">
        <v>0</v>
      </c>
      <c r="N15" s="35">
        <v>290</v>
      </c>
      <c r="O15" s="29">
        <v>95.51724137931035</v>
      </c>
      <c r="P15" s="29">
        <v>4.482758620689655</v>
      </c>
      <c r="Q15" s="36">
        <v>111</v>
      </c>
      <c r="R15" s="32">
        <v>97.2972972972973</v>
      </c>
      <c r="S15" s="32">
        <v>2.7027027027027026</v>
      </c>
      <c r="T15" s="36">
        <v>84</v>
      </c>
      <c r="U15" s="32">
        <v>98.80952380952381</v>
      </c>
      <c r="V15" s="32">
        <v>1.1904761904761905</v>
      </c>
    </row>
    <row r="16" spans="1:22" s="37" customFormat="1" ht="18.75" customHeight="1">
      <c r="A16" s="51" t="s">
        <v>29</v>
      </c>
      <c r="B16" s="34">
        <v>819</v>
      </c>
      <c r="C16" s="29">
        <v>87.3015873015873</v>
      </c>
      <c r="D16" s="29">
        <v>12.698412698412698</v>
      </c>
      <c r="E16" s="35">
        <v>919</v>
      </c>
      <c r="F16" s="29">
        <v>75.40805223068553</v>
      </c>
      <c r="G16" s="29">
        <v>24.591947769314473</v>
      </c>
      <c r="H16" s="35">
        <v>136</v>
      </c>
      <c r="I16" s="29">
        <v>85.29411764705883</v>
      </c>
      <c r="J16" s="29">
        <v>14.705882352941178</v>
      </c>
      <c r="K16" s="35">
        <v>13</v>
      </c>
      <c r="L16" s="29">
        <v>100</v>
      </c>
      <c r="M16" s="29">
        <v>0</v>
      </c>
      <c r="N16" s="35">
        <v>801</v>
      </c>
      <c r="O16" s="29">
        <v>87.14107365792759</v>
      </c>
      <c r="P16" s="29">
        <v>12.85892634207241</v>
      </c>
      <c r="Q16" s="36">
        <v>411</v>
      </c>
      <c r="R16" s="32">
        <v>86.61800486618006</v>
      </c>
      <c r="S16" s="32">
        <v>13.381995133819952</v>
      </c>
      <c r="T16" s="36">
        <v>334</v>
      </c>
      <c r="U16" s="32">
        <v>85.62874251497006</v>
      </c>
      <c r="V16" s="32">
        <v>14.37125748502994</v>
      </c>
    </row>
    <row r="17" spans="1:22" s="37" customFormat="1" ht="18.75" customHeight="1">
      <c r="A17" s="52" t="s">
        <v>56</v>
      </c>
      <c r="B17" s="34">
        <v>1066</v>
      </c>
      <c r="C17" s="29">
        <v>70.26266416510319</v>
      </c>
      <c r="D17" s="29">
        <v>29.73733583489681</v>
      </c>
      <c r="E17" s="35">
        <v>1472</v>
      </c>
      <c r="F17" s="29">
        <v>65.01358695652173</v>
      </c>
      <c r="G17" s="29">
        <v>34.98641304347826</v>
      </c>
      <c r="H17" s="35">
        <v>299</v>
      </c>
      <c r="I17" s="29">
        <v>77.59197324414716</v>
      </c>
      <c r="J17" s="29">
        <v>22.40802675585284</v>
      </c>
      <c r="K17" s="35">
        <v>132</v>
      </c>
      <c r="L17" s="29">
        <v>73.48484848484848</v>
      </c>
      <c r="M17" s="29">
        <v>26.515151515151516</v>
      </c>
      <c r="N17" s="35">
        <v>1035</v>
      </c>
      <c r="O17" s="29">
        <v>70.33816425120773</v>
      </c>
      <c r="P17" s="29">
        <v>29.66183574879227</v>
      </c>
      <c r="Q17" s="36">
        <v>430</v>
      </c>
      <c r="R17" s="32">
        <v>66.51162790697674</v>
      </c>
      <c r="S17" s="32">
        <v>33.48837209302326</v>
      </c>
      <c r="T17" s="36">
        <v>347</v>
      </c>
      <c r="U17" s="32">
        <v>65.70605187319885</v>
      </c>
      <c r="V17" s="32">
        <v>34.293948126801155</v>
      </c>
    </row>
    <row r="18" spans="1:22" s="37" customFormat="1" ht="18.75" customHeight="1">
      <c r="A18" s="50" t="s">
        <v>49</v>
      </c>
      <c r="B18" s="34">
        <v>1471</v>
      </c>
      <c r="C18" s="29">
        <v>47.314751869476545</v>
      </c>
      <c r="D18" s="29">
        <v>52.685248130523455</v>
      </c>
      <c r="E18" s="35">
        <v>1095</v>
      </c>
      <c r="F18" s="29">
        <v>40.730593607305934</v>
      </c>
      <c r="G18" s="29">
        <v>59.269406392694066</v>
      </c>
      <c r="H18" s="35">
        <v>262</v>
      </c>
      <c r="I18" s="29">
        <v>46.18320610687023</v>
      </c>
      <c r="J18" s="29">
        <v>53.81679389312977</v>
      </c>
      <c r="K18" s="35">
        <v>149</v>
      </c>
      <c r="L18" s="29">
        <v>26.174496644295303</v>
      </c>
      <c r="M18" s="29">
        <v>73.8255033557047</v>
      </c>
      <c r="N18" s="35">
        <v>1177</v>
      </c>
      <c r="O18" s="29">
        <v>47.06881903143586</v>
      </c>
      <c r="P18" s="29">
        <v>52.93118096856415</v>
      </c>
      <c r="Q18" s="36">
        <v>712</v>
      </c>
      <c r="R18" s="32">
        <v>47.331460674157306</v>
      </c>
      <c r="S18" s="32">
        <v>52.6685393258427</v>
      </c>
      <c r="T18" s="36">
        <v>614</v>
      </c>
      <c r="U18" s="32">
        <v>46.74267100977198</v>
      </c>
      <c r="V18" s="32">
        <v>53.25732899022802</v>
      </c>
    </row>
    <row r="19" spans="1:22" s="37" customFormat="1" ht="18.75" customHeight="1">
      <c r="A19" s="50" t="s">
        <v>50</v>
      </c>
      <c r="B19" s="34">
        <v>1232</v>
      </c>
      <c r="C19" s="29">
        <v>56.899350649350644</v>
      </c>
      <c r="D19" s="29">
        <v>43.10064935064935</v>
      </c>
      <c r="E19" s="35">
        <v>1583</v>
      </c>
      <c r="F19" s="29">
        <v>50.852811118130134</v>
      </c>
      <c r="G19" s="29">
        <v>49.147188881869866</v>
      </c>
      <c r="H19" s="35">
        <v>226</v>
      </c>
      <c r="I19" s="29">
        <v>57.07964601769911</v>
      </c>
      <c r="J19" s="29">
        <v>42.92035398230089</v>
      </c>
      <c r="K19" s="35">
        <v>193</v>
      </c>
      <c r="L19" s="29">
        <v>58.03108808290155</v>
      </c>
      <c r="M19" s="29">
        <v>41.968911917098445</v>
      </c>
      <c r="N19" s="35">
        <v>1152</v>
      </c>
      <c r="O19" s="29">
        <v>57.11805555555556</v>
      </c>
      <c r="P19" s="29">
        <v>42.88194444444444</v>
      </c>
      <c r="Q19" s="36">
        <v>527</v>
      </c>
      <c r="R19" s="32">
        <v>59.01328273244781</v>
      </c>
      <c r="S19" s="32">
        <v>40.98671726755218</v>
      </c>
      <c r="T19" s="36">
        <v>470</v>
      </c>
      <c r="U19" s="32">
        <v>58.723404255319146</v>
      </c>
      <c r="V19" s="32">
        <v>41.27659574468085</v>
      </c>
    </row>
    <row r="20" spans="1:22" s="37" customFormat="1" ht="18.75" customHeight="1">
      <c r="A20" s="50" t="s">
        <v>41</v>
      </c>
      <c r="B20" s="34">
        <v>865</v>
      </c>
      <c r="C20" s="29">
        <v>46.47398843930636</v>
      </c>
      <c r="D20" s="29">
        <v>53.52601156069364</v>
      </c>
      <c r="E20" s="35">
        <v>527</v>
      </c>
      <c r="F20" s="29">
        <v>48.38709677419355</v>
      </c>
      <c r="G20" s="29">
        <v>51.61290322580645</v>
      </c>
      <c r="H20" s="35">
        <v>203</v>
      </c>
      <c r="I20" s="29">
        <v>39.90147783251231</v>
      </c>
      <c r="J20" s="29">
        <v>60.09852216748769</v>
      </c>
      <c r="K20" s="35">
        <v>156</v>
      </c>
      <c r="L20" s="29">
        <v>25.64102564102564</v>
      </c>
      <c r="M20" s="29">
        <v>74.35897435897436</v>
      </c>
      <c r="N20" s="35">
        <v>807</v>
      </c>
      <c r="O20" s="29">
        <v>46.09665427509294</v>
      </c>
      <c r="P20" s="29">
        <v>53.90334572490706</v>
      </c>
      <c r="Q20" s="36">
        <v>488</v>
      </c>
      <c r="R20" s="32">
        <v>47.13114754098361</v>
      </c>
      <c r="S20" s="32">
        <v>52.86885245901639</v>
      </c>
      <c r="T20" s="36">
        <v>431</v>
      </c>
      <c r="U20" s="32">
        <v>46.8677494199536</v>
      </c>
      <c r="V20" s="32">
        <v>53.1322505800464</v>
      </c>
    </row>
    <row r="21" spans="1:22" s="37" customFormat="1" ht="18.75" customHeight="1">
      <c r="A21" s="50" t="s">
        <v>42</v>
      </c>
      <c r="B21" s="34">
        <v>473</v>
      </c>
      <c r="C21" s="29">
        <v>30.23255813953488</v>
      </c>
      <c r="D21" s="29">
        <v>69.76744186046511</v>
      </c>
      <c r="E21" s="35">
        <v>212</v>
      </c>
      <c r="F21" s="29">
        <v>30.660377358490564</v>
      </c>
      <c r="G21" s="29">
        <v>69.33962264150944</v>
      </c>
      <c r="H21" s="35">
        <v>60</v>
      </c>
      <c r="I21" s="29">
        <v>16.666666666666664</v>
      </c>
      <c r="J21" s="29">
        <v>83.33333333333334</v>
      </c>
      <c r="K21" s="35">
        <v>37</v>
      </c>
      <c r="L21" s="29">
        <v>21.62162162162162</v>
      </c>
      <c r="M21" s="29">
        <v>78.37837837837837</v>
      </c>
      <c r="N21" s="35">
        <v>441</v>
      </c>
      <c r="O21" s="29">
        <v>29.47845804988662</v>
      </c>
      <c r="P21" s="29">
        <v>70.52154195011337</v>
      </c>
      <c r="Q21" s="36">
        <v>273</v>
      </c>
      <c r="R21" s="32">
        <v>29.67032967032967</v>
      </c>
      <c r="S21" s="32">
        <v>70.32967032967034</v>
      </c>
      <c r="T21" s="36">
        <v>244</v>
      </c>
      <c r="U21" s="32">
        <v>29.918032786885245</v>
      </c>
      <c r="V21" s="32">
        <v>70.08196721311475</v>
      </c>
    </row>
    <row r="22" spans="1:22" s="37" customFormat="1" ht="18.75" customHeight="1">
      <c r="A22" s="50" t="s">
        <v>43</v>
      </c>
      <c r="B22" s="34">
        <v>477</v>
      </c>
      <c r="C22" s="29">
        <v>34.80083857442348</v>
      </c>
      <c r="D22" s="29">
        <v>65.19916142557652</v>
      </c>
      <c r="E22" s="35">
        <v>503</v>
      </c>
      <c r="F22" s="29">
        <v>37.17693836978131</v>
      </c>
      <c r="G22" s="29">
        <v>62.82306163021869</v>
      </c>
      <c r="H22" s="35">
        <v>115</v>
      </c>
      <c r="I22" s="29">
        <v>20.869565217391305</v>
      </c>
      <c r="J22" s="29">
        <v>79.13043478260869</v>
      </c>
      <c r="K22" s="35">
        <v>22</v>
      </c>
      <c r="L22" s="29">
        <v>36.36363636363637</v>
      </c>
      <c r="M22" s="29">
        <v>63.63636363636363</v>
      </c>
      <c r="N22" s="35">
        <v>446</v>
      </c>
      <c r="O22" s="29">
        <v>34.52914798206278</v>
      </c>
      <c r="P22" s="29">
        <v>65.47085201793722</v>
      </c>
      <c r="Q22" s="36">
        <v>212</v>
      </c>
      <c r="R22" s="32">
        <v>35.37735849056604</v>
      </c>
      <c r="S22" s="32">
        <v>64.62264150943396</v>
      </c>
      <c r="T22" s="36">
        <v>191</v>
      </c>
      <c r="U22" s="32">
        <v>35.602094240837694</v>
      </c>
      <c r="V22" s="32">
        <v>64.3979057591623</v>
      </c>
    </row>
    <row r="23" spans="1:22" s="37" customFormat="1" ht="18.75" customHeight="1">
      <c r="A23" s="50" t="s">
        <v>44</v>
      </c>
      <c r="B23" s="34">
        <v>1043</v>
      </c>
      <c r="C23" s="29">
        <v>46.308724832214764</v>
      </c>
      <c r="D23" s="29">
        <v>53.691275167785236</v>
      </c>
      <c r="E23" s="35">
        <v>704</v>
      </c>
      <c r="F23" s="29">
        <v>52.27272727272727</v>
      </c>
      <c r="G23" s="29">
        <v>47.72727272727273</v>
      </c>
      <c r="H23" s="35">
        <v>153</v>
      </c>
      <c r="I23" s="29">
        <v>45.751633986928105</v>
      </c>
      <c r="J23" s="29">
        <v>54.248366013071895</v>
      </c>
      <c r="K23" s="35">
        <v>54</v>
      </c>
      <c r="L23" s="29">
        <v>46.2962962962963</v>
      </c>
      <c r="M23" s="29">
        <v>53.70370370370371</v>
      </c>
      <c r="N23" s="35">
        <v>1017</v>
      </c>
      <c r="O23" s="29">
        <v>46.607669616519175</v>
      </c>
      <c r="P23" s="29">
        <v>53.392330383480825</v>
      </c>
      <c r="Q23" s="36">
        <v>500</v>
      </c>
      <c r="R23" s="32">
        <v>44.6</v>
      </c>
      <c r="S23" s="32">
        <v>55.400000000000006</v>
      </c>
      <c r="T23" s="36">
        <v>442</v>
      </c>
      <c r="U23" s="32">
        <v>43.89140271493213</v>
      </c>
      <c r="V23" s="32">
        <v>56.10859728506787</v>
      </c>
    </row>
    <row r="24" spans="1:22" s="37" customFormat="1" ht="18.75" customHeight="1">
      <c r="A24" s="50" t="s">
        <v>30</v>
      </c>
      <c r="B24" s="34">
        <v>982</v>
      </c>
      <c r="C24" s="29">
        <v>39.307535641547865</v>
      </c>
      <c r="D24" s="29">
        <v>60.692464358452135</v>
      </c>
      <c r="E24" s="35">
        <v>392</v>
      </c>
      <c r="F24" s="29">
        <v>37.244897959183675</v>
      </c>
      <c r="G24" s="29">
        <v>62.755102040816325</v>
      </c>
      <c r="H24" s="35">
        <v>116</v>
      </c>
      <c r="I24" s="29">
        <v>26.72413793103448</v>
      </c>
      <c r="J24" s="29">
        <v>73.27586206896551</v>
      </c>
      <c r="K24" s="35">
        <v>176</v>
      </c>
      <c r="L24" s="29">
        <v>22.727272727272727</v>
      </c>
      <c r="M24" s="29">
        <v>77.27272727272727</v>
      </c>
      <c r="N24" s="35">
        <v>908</v>
      </c>
      <c r="O24" s="29">
        <v>39.20704845814978</v>
      </c>
      <c r="P24" s="29">
        <v>60.792951541850215</v>
      </c>
      <c r="Q24" s="36">
        <v>560</v>
      </c>
      <c r="R24" s="32">
        <v>38.57142857142858</v>
      </c>
      <c r="S24" s="32">
        <v>61.42857142857143</v>
      </c>
      <c r="T24" s="36">
        <v>463</v>
      </c>
      <c r="U24" s="32">
        <v>40.17278617710583</v>
      </c>
      <c r="V24" s="32">
        <v>59.827213822894166</v>
      </c>
    </row>
    <row r="25" spans="1:22" s="37" customFormat="1" ht="18.75" customHeight="1">
      <c r="A25" s="50" t="s">
        <v>51</v>
      </c>
      <c r="B25" s="34">
        <v>1017</v>
      </c>
      <c r="C25" s="29">
        <v>47.885939036381515</v>
      </c>
      <c r="D25" s="29">
        <v>52.11406096361848</v>
      </c>
      <c r="E25" s="35">
        <v>484</v>
      </c>
      <c r="F25" s="29">
        <v>41.32231404958678</v>
      </c>
      <c r="G25" s="29">
        <v>58.67768595041323</v>
      </c>
      <c r="H25" s="35">
        <v>120</v>
      </c>
      <c r="I25" s="29">
        <v>39.166666666666664</v>
      </c>
      <c r="J25" s="29">
        <v>60.83333333333333</v>
      </c>
      <c r="K25" s="35">
        <v>92</v>
      </c>
      <c r="L25" s="29">
        <v>40.21739130434783</v>
      </c>
      <c r="M25" s="29">
        <v>59.78260869565217</v>
      </c>
      <c r="N25" s="35">
        <v>943</v>
      </c>
      <c r="O25" s="29">
        <v>46.65959703075291</v>
      </c>
      <c r="P25" s="29">
        <v>53.34040296924708</v>
      </c>
      <c r="Q25" s="36">
        <v>503</v>
      </c>
      <c r="R25" s="32">
        <v>46.52087475149106</v>
      </c>
      <c r="S25" s="32">
        <v>53.47912524850894</v>
      </c>
      <c r="T25" s="36">
        <v>470</v>
      </c>
      <c r="U25" s="32">
        <v>46.38297872340426</v>
      </c>
      <c r="V25" s="32">
        <v>53.61702127659574</v>
      </c>
    </row>
    <row r="26" spans="1:22" s="37" customFormat="1" ht="18.75" customHeight="1">
      <c r="A26" s="53" t="s">
        <v>45</v>
      </c>
      <c r="B26" s="34">
        <v>302</v>
      </c>
      <c r="C26" s="29">
        <v>50</v>
      </c>
      <c r="D26" s="29">
        <v>50</v>
      </c>
      <c r="E26" s="35">
        <v>437</v>
      </c>
      <c r="F26" s="29">
        <v>50.34324942791763</v>
      </c>
      <c r="G26" s="29">
        <v>49.65675057208238</v>
      </c>
      <c r="H26" s="35">
        <v>60</v>
      </c>
      <c r="I26" s="29">
        <v>55.00000000000001</v>
      </c>
      <c r="J26" s="29">
        <v>45</v>
      </c>
      <c r="K26" s="35">
        <v>49</v>
      </c>
      <c r="L26" s="29">
        <v>46.93877551020408</v>
      </c>
      <c r="M26" s="29">
        <v>53.06122448979592</v>
      </c>
      <c r="N26" s="35">
        <v>276</v>
      </c>
      <c r="O26" s="29">
        <v>48.55072463768116</v>
      </c>
      <c r="P26" s="29">
        <v>51.449275362318836</v>
      </c>
      <c r="Q26" s="36">
        <v>141</v>
      </c>
      <c r="R26" s="32">
        <v>40.42553191489361</v>
      </c>
      <c r="S26" s="32">
        <v>59.57446808510638</v>
      </c>
      <c r="T26" s="36">
        <v>124</v>
      </c>
      <c r="U26" s="32">
        <v>37.903225806451616</v>
      </c>
      <c r="V26" s="32">
        <v>62.096774193548384</v>
      </c>
    </row>
    <row r="27" spans="1:22" s="37" customFormat="1" ht="18.75" customHeight="1">
      <c r="A27" s="50" t="s">
        <v>46</v>
      </c>
      <c r="B27" s="34">
        <v>853</v>
      </c>
      <c r="C27" s="29">
        <v>39.859320046893316</v>
      </c>
      <c r="D27" s="29">
        <v>60.14067995310668</v>
      </c>
      <c r="E27" s="35">
        <v>490</v>
      </c>
      <c r="F27" s="29">
        <v>43.06122448979592</v>
      </c>
      <c r="G27" s="29">
        <v>56.93877551020409</v>
      </c>
      <c r="H27" s="35">
        <v>128</v>
      </c>
      <c r="I27" s="29">
        <v>39.0625</v>
      </c>
      <c r="J27" s="29">
        <v>60.9375</v>
      </c>
      <c r="K27" s="35">
        <v>111</v>
      </c>
      <c r="L27" s="29">
        <v>0.9009009009009009</v>
      </c>
      <c r="M27" s="29">
        <v>99.09909909909909</v>
      </c>
      <c r="N27" s="35">
        <v>759</v>
      </c>
      <c r="O27" s="29">
        <v>40.184453227931485</v>
      </c>
      <c r="P27" s="29">
        <v>59.81554677206851</v>
      </c>
      <c r="Q27" s="36">
        <v>440</v>
      </c>
      <c r="R27" s="32">
        <v>42.27272727272727</v>
      </c>
      <c r="S27" s="32">
        <v>57.72727272727273</v>
      </c>
      <c r="T27" s="36">
        <v>367</v>
      </c>
      <c r="U27" s="32">
        <v>42.77929155313351</v>
      </c>
      <c r="V27" s="32">
        <v>57.22070844686649</v>
      </c>
    </row>
    <row r="28" spans="1:22" s="37" customFormat="1" ht="18.75" customHeight="1">
      <c r="A28" s="50" t="s">
        <v>52</v>
      </c>
      <c r="B28" s="34">
        <v>420</v>
      </c>
      <c r="C28" s="29">
        <v>43.333333333333336</v>
      </c>
      <c r="D28" s="29">
        <v>56.666666666666664</v>
      </c>
      <c r="E28" s="35">
        <v>425</v>
      </c>
      <c r="F28" s="29">
        <v>46.82352941176471</v>
      </c>
      <c r="G28" s="29">
        <v>53.17647058823529</v>
      </c>
      <c r="H28" s="35">
        <v>103</v>
      </c>
      <c r="I28" s="29">
        <v>39.80582524271845</v>
      </c>
      <c r="J28" s="29">
        <v>60.19417475728155</v>
      </c>
      <c r="K28" s="35">
        <v>64</v>
      </c>
      <c r="L28" s="29">
        <v>10.9375</v>
      </c>
      <c r="M28" s="29">
        <v>89.0625</v>
      </c>
      <c r="N28" s="35">
        <v>369</v>
      </c>
      <c r="O28" s="29">
        <v>41.46341463414634</v>
      </c>
      <c r="P28" s="29">
        <v>58.536585365853654</v>
      </c>
      <c r="Q28" s="36">
        <v>191</v>
      </c>
      <c r="R28" s="32">
        <v>39.26701570680628</v>
      </c>
      <c r="S28" s="32">
        <v>60.73298429319372</v>
      </c>
      <c r="T28" s="36">
        <v>169</v>
      </c>
      <c r="U28" s="32">
        <v>39.053254437869825</v>
      </c>
      <c r="V28" s="32">
        <v>60.946745562130175</v>
      </c>
    </row>
    <row r="29" spans="1:22" s="37" customFormat="1" ht="18.75" customHeight="1">
      <c r="A29" s="50" t="s">
        <v>53</v>
      </c>
      <c r="B29" s="34">
        <v>650</v>
      </c>
      <c r="C29" s="29">
        <v>40.46153846153846</v>
      </c>
      <c r="D29" s="29">
        <v>59.53846153846154</v>
      </c>
      <c r="E29" s="35">
        <v>463</v>
      </c>
      <c r="F29" s="29">
        <v>47.94816414686825</v>
      </c>
      <c r="G29" s="29">
        <v>52.05183585313174</v>
      </c>
      <c r="H29" s="35">
        <v>100</v>
      </c>
      <c r="I29" s="29">
        <v>39</v>
      </c>
      <c r="J29" s="29">
        <v>61</v>
      </c>
      <c r="K29" s="35">
        <v>83</v>
      </c>
      <c r="L29" s="29">
        <v>55.42168674698795</v>
      </c>
      <c r="M29" s="29">
        <v>44.57831325301205</v>
      </c>
      <c r="N29" s="35">
        <v>629</v>
      </c>
      <c r="O29" s="29">
        <v>39.7456279809221</v>
      </c>
      <c r="P29" s="29">
        <v>60.254372019077906</v>
      </c>
      <c r="Q29" s="36">
        <v>361</v>
      </c>
      <c r="R29" s="32">
        <v>37.119113573407205</v>
      </c>
      <c r="S29" s="32">
        <v>62.880886426592795</v>
      </c>
      <c r="T29" s="36">
        <v>323</v>
      </c>
      <c r="U29" s="32">
        <v>35.91331269349845</v>
      </c>
      <c r="V29" s="32">
        <v>64.08668730650155</v>
      </c>
    </row>
    <row r="30" spans="1:22" s="37" customFormat="1" ht="18.75" customHeight="1">
      <c r="A30" s="50" t="s">
        <v>31</v>
      </c>
      <c r="B30" s="34">
        <v>860</v>
      </c>
      <c r="C30" s="29">
        <v>30.348837209302324</v>
      </c>
      <c r="D30" s="29">
        <v>69.65116279069767</v>
      </c>
      <c r="E30" s="35">
        <v>704</v>
      </c>
      <c r="F30" s="29">
        <v>52.41477272727273</v>
      </c>
      <c r="G30" s="29">
        <v>47.58522727272727</v>
      </c>
      <c r="H30" s="35">
        <v>150</v>
      </c>
      <c r="I30" s="29">
        <v>30</v>
      </c>
      <c r="J30" s="29">
        <v>70</v>
      </c>
      <c r="K30" s="35">
        <v>124</v>
      </c>
      <c r="L30" s="29">
        <v>29.838709677419356</v>
      </c>
      <c r="M30" s="29">
        <v>70.16129032258065</v>
      </c>
      <c r="N30" s="35">
        <v>718</v>
      </c>
      <c r="O30" s="29">
        <v>31.47632311977716</v>
      </c>
      <c r="P30" s="29">
        <v>68.52367688022284</v>
      </c>
      <c r="Q30" s="36">
        <v>428</v>
      </c>
      <c r="R30" s="32">
        <v>32.00934579439252</v>
      </c>
      <c r="S30" s="32">
        <v>67.99065420560748</v>
      </c>
      <c r="T30" s="36">
        <v>373</v>
      </c>
      <c r="U30" s="32">
        <v>31.099195710455763</v>
      </c>
      <c r="V30" s="32">
        <v>68.90080428954424</v>
      </c>
    </row>
    <row r="31" spans="1:22" s="37" customFormat="1" ht="18.75" customHeight="1">
      <c r="A31" s="50" t="s">
        <v>54</v>
      </c>
      <c r="B31" s="34">
        <v>479</v>
      </c>
      <c r="C31" s="29">
        <v>23.799582463465555</v>
      </c>
      <c r="D31" s="29">
        <v>76.20041753653445</v>
      </c>
      <c r="E31" s="35">
        <v>324</v>
      </c>
      <c r="F31" s="29">
        <v>25.925925925925924</v>
      </c>
      <c r="G31" s="29">
        <v>74.07407407407408</v>
      </c>
      <c r="H31" s="35">
        <v>85</v>
      </c>
      <c r="I31" s="29">
        <v>18.823529411764707</v>
      </c>
      <c r="J31" s="29">
        <v>81.17647058823529</v>
      </c>
      <c r="K31" s="35">
        <v>25</v>
      </c>
      <c r="L31" s="29">
        <v>24</v>
      </c>
      <c r="M31" s="29">
        <v>76</v>
      </c>
      <c r="N31" s="35">
        <v>455</v>
      </c>
      <c r="O31" s="29">
        <v>23.076923076923077</v>
      </c>
      <c r="P31" s="29">
        <v>76.92307692307693</v>
      </c>
      <c r="Q31" s="36">
        <v>217</v>
      </c>
      <c r="R31" s="32">
        <v>22.58064516129032</v>
      </c>
      <c r="S31" s="32">
        <v>77.41935483870968</v>
      </c>
      <c r="T31" s="36">
        <v>186</v>
      </c>
      <c r="U31" s="32">
        <v>20.43010752688172</v>
      </c>
      <c r="V31" s="32">
        <v>79.56989247311827</v>
      </c>
    </row>
    <row r="32" spans="1:22" s="37" customFormat="1" ht="18.75" customHeight="1">
      <c r="A32" s="50" t="s">
        <v>32</v>
      </c>
      <c r="B32" s="34">
        <v>585</v>
      </c>
      <c r="C32" s="29">
        <v>22.22222222222222</v>
      </c>
      <c r="D32" s="29">
        <v>77.77777777777779</v>
      </c>
      <c r="E32" s="35">
        <v>678</v>
      </c>
      <c r="F32" s="29">
        <v>22.71386430678466</v>
      </c>
      <c r="G32" s="29">
        <v>77.28613569321534</v>
      </c>
      <c r="H32" s="35">
        <v>94</v>
      </c>
      <c r="I32" s="29">
        <v>21.27659574468085</v>
      </c>
      <c r="J32" s="29">
        <v>78.72340425531915</v>
      </c>
      <c r="K32" s="35">
        <v>125</v>
      </c>
      <c r="L32" s="29">
        <v>18.4</v>
      </c>
      <c r="M32" s="29">
        <v>81.6</v>
      </c>
      <c r="N32" s="35">
        <v>520</v>
      </c>
      <c r="O32" s="29">
        <v>22.5</v>
      </c>
      <c r="P32" s="29">
        <v>77.5</v>
      </c>
      <c r="Q32" s="36">
        <v>286</v>
      </c>
      <c r="R32" s="32">
        <v>21.328671328671327</v>
      </c>
      <c r="S32" s="32">
        <v>78.67132867132867</v>
      </c>
      <c r="T32" s="36">
        <v>243</v>
      </c>
      <c r="U32" s="32">
        <v>19.753086419753085</v>
      </c>
      <c r="V32" s="32">
        <v>80.24691358024691</v>
      </c>
    </row>
    <row r="33" spans="1:22" s="37" customFormat="1" ht="18.75" customHeight="1">
      <c r="A33" s="50" t="s">
        <v>33</v>
      </c>
      <c r="B33" s="34">
        <v>602</v>
      </c>
      <c r="C33" s="29">
        <v>53.156146179402</v>
      </c>
      <c r="D33" s="29">
        <v>46.84385382059801</v>
      </c>
      <c r="E33" s="35">
        <v>789</v>
      </c>
      <c r="F33" s="29">
        <v>55.13307984790875</v>
      </c>
      <c r="G33" s="29">
        <v>44.866920152091254</v>
      </c>
      <c r="H33" s="35">
        <v>100</v>
      </c>
      <c r="I33" s="29">
        <v>57.99999999999999</v>
      </c>
      <c r="J33" s="29">
        <v>42</v>
      </c>
      <c r="K33" s="35">
        <v>25</v>
      </c>
      <c r="L33" s="29">
        <v>44</v>
      </c>
      <c r="M33" s="29">
        <v>56.00000000000001</v>
      </c>
      <c r="N33" s="35">
        <v>576</v>
      </c>
      <c r="O33" s="29">
        <v>52.951388888888886</v>
      </c>
      <c r="P33" s="29">
        <v>47.04861111111111</v>
      </c>
      <c r="Q33" s="36">
        <v>267</v>
      </c>
      <c r="R33" s="32">
        <v>47.940074906367045</v>
      </c>
      <c r="S33" s="32">
        <v>52.05992509363296</v>
      </c>
      <c r="T33" s="36">
        <v>217</v>
      </c>
      <c r="U33" s="32">
        <v>48.38709677419355</v>
      </c>
      <c r="V33" s="32">
        <v>51.61290322580645</v>
      </c>
    </row>
    <row r="34" spans="1:22" ht="15.75">
      <c r="A34" s="50" t="s">
        <v>55</v>
      </c>
      <c r="B34" s="34">
        <v>1419</v>
      </c>
      <c r="C34" s="29">
        <v>36.29316420014094</v>
      </c>
      <c r="D34" s="29">
        <v>63.70683579985905</v>
      </c>
      <c r="E34" s="35">
        <v>579</v>
      </c>
      <c r="F34" s="29">
        <v>42.141623488773746</v>
      </c>
      <c r="G34" s="29">
        <v>57.858376511226254</v>
      </c>
      <c r="H34" s="35">
        <v>132</v>
      </c>
      <c r="I34" s="29">
        <v>46.21212121212121</v>
      </c>
      <c r="J34" s="29">
        <v>53.78787878787878</v>
      </c>
      <c r="K34" s="35">
        <v>191</v>
      </c>
      <c r="L34" s="29">
        <v>35.602094240837694</v>
      </c>
      <c r="M34" s="29">
        <v>64.3979057591623</v>
      </c>
      <c r="N34" s="35">
        <v>1383</v>
      </c>
      <c r="O34" s="29">
        <v>36.51482284887925</v>
      </c>
      <c r="P34" s="29">
        <v>63.48517715112075</v>
      </c>
      <c r="Q34" s="36">
        <v>815</v>
      </c>
      <c r="R34" s="32">
        <v>33.86503067484662</v>
      </c>
      <c r="S34" s="32">
        <v>66.13496932515336</v>
      </c>
      <c r="T34" s="36">
        <v>729</v>
      </c>
      <c r="U34" s="32">
        <v>33.33333333333333</v>
      </c>
      <c r="V34" s="32">
        <v>66.66666666666666</v>
      </c>
    </row>
    <row r="35" spans="1:22" ht="15.75">
      <c r="A35" s="50" t="s">
        <v>34</v>
      </c>
      <c r="B35" s="34">
        <v>1053</v>
      </c>
      <c r="C35" s="29">
        <v>25.925925925925924</v>
      </c>
      <c r="D35" s="29">
        <v>74.07407407407408</v>
      </c>
      <c r="E35" s="35">
        <v>357</v>
      </c>
      <c r="F35" s="29">
        <v>49.299719887955185</v>
      </c>
      <c r="G35" s="29">
        <v>50.700280112044815</v>
      </c>
      <c r="H35" s="35">
        <v>50</v>
      </c>
      <c r="I35" s="29">
        <v>24</v>
      </c>
      <c r="J35" s="29">
        <v>76</v>
      </c>
      <c r="K35" s="35">
        <v>71</v>
      </c>
      <c r="L35" s="29">
        <v>12.676056338028168</v>
      </c>
      <c r="M35" s="29">
        <v>87.32394366197182</v>
      </c>
      <c r="N35" s="35">
        <v>1019</v>
      </c>
      <c r="O35" s="29">
        <v>25.809617271835133</v>
      </c>
      <c r="P35" s="29">
        <v>74.19038272816488</v>
      </c>
      <c r="Q35" s="36">
        <v>577</v>
      </c>
      <c r="R35" s="32">
        <v>22.703639514731368</v>
      </c>
      <c r="S35" s="32">
        <v>77.29636048526864</v>
      </c>
      <c r="T35" s="36">
        <v>493</v>
      </c>
      <c r="U35" s="32">
        <v>23.32657200811359</v>
      </c>
      <c r="V35" s="32">
        <v>76.67342799188641</v>
      </c>
    </row>
    <row r="36" spans="1:22" ht="15.75">
      <c r="A36" s="53" t="s">
        <v>19</v>
      </c>
      <c r="B36" s="34">
        <v>599</v>
      </c>
      <c r="C36" s="29">
        <v>49.248747913188645</v>
      </c>
      <c r="D36" s="29">
        <v>50.75125208681135</v>
      </c>
      <c r="E36" s="35">
        <v>641</v>
      </c>
      <c r="F36" s="29">
        <v>54.29017160686428</v>
      </c>
      <c r="G36" s="29">
        <v>45.70982839313572</v>
      </c>
      <c r="H36" s="35">
        <v>70</v>
      </c>
      <c r="I36" s="29">
        <v>58.57142857142858</v>
      </c>
      <c r="J36" s="29">
        <v>41.42857142857143</v>
      </c>
      <c r="K36" s="35">
        <v>124</v>
      </c>
      <c r="L36" s="29">
        <v>31.451612903225808</v>
      </c>
      <c r="M36" s="29">
        <v>68.54838709677419</v>
      </c>
      <c r="N36" s="35">
        <v>520</v>
      </c>
      <c r="O36" s="29">
        <v>47.88461538461539</v>
      </c>
      <c r="P36" s="29">
        <v>52.11538461538462</v>
      </c>
      <c r="Q36" s="36">
        <v>275</v>
      </c>
      <c r="R36" s="32">
        <v>43.27272727272727</v>
      </c>
      <c r="S36" s="32">
        <v>56.72727272727273</v>
      </c>
      <c r="T36" s="36">
        <v>248</v>
      </c>
      <c r="U36" s="32">
        <v>43.145161290322584</v>
      </c>
      <c r="V36" s="32">
        <v>56.85483870967742</v>
      </c>
    </row>
    <row r="37" spans="1:21" ht="15">
      <c r="A37" s="40"/>
      <c r="B37" s="40"/>
      <c r="C37" s="40"/>
      <c r="D37" s="40"/>
      <c r="E37" s="40"/>
      <c r="F37" s="43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1"/>
      <c r="T37" s="41"/>
      <c r="U37" s="41"/>
    </row>
    <row r="38" spans="19:21" ht="13.5">
      <c r="S38" s="41"/>
      <c r="T38" s="41"/>
      <c r="U38" s="41"/>
    </row>
    <row r="39" spans="19:21" ht="13.5">
      <c r="S39" s="41"/>
      <c r="T39" s="41"/>
      <c r="U39" s="41"/>
    </row>
    <row r="40" spans="19:21" ht="13.5">
      <c r="S40" s="41"/>
      <c r="T40" s="41"/>
      <c r="U40" s="41"/>
    </row>
    <row r="41" spans="19:21" ht="13.5">
      <c r="S41" s="41"/>
      <c r="T41" s="41"/>
      <c r="U41" s="41"/>
    </row>
    <row r="42" spans="19:21" ht="13.5">
      <c r="S42" s="41"/>
      <c r="T42" s="41"/>
      <c r="U42" s="41"/>
    </row>
    <row r="43" spans="19:21" ht="13.5">
      <c r="S43" s="41"/>
      <c r="T43" s="41"/>
      <c r="U43" s="41"/>
    </row>
    <row r="44" spans="19:21" ht="13.5">
      <c r="S44" s="41"/>
      <c r="T44" s="41"/>
      <c r="U44" s="41"/>
    </row>
    <row r="45" spans="19:21" ht="13.5">
      <c r="S45" s="41"/>
      <c r="T45" s="41"/>
      <c r="U45" s="41"/>
    </row>
    <row r="46" spans="19:21" ht="13.5">
      <c r="S46" s="41"/>
      <c r="T46" s="41"/>
      <c r="U46" s="41"/>
    </row>
    <row r="47" spans="19:21" ht="13.5">
      <c r="S47" s="41"/>
      <c r="T47" s="41"/>
      <c r="U47" s="41"/>
    </row>
    <row r="48" spans="19:21" ht="13.5">
      <c r="S48" s="41"/>
      <c r="T48" s="41"/>
      <c r="U48" s="41"/>
    </row>
    <row r="49" spans="19:21" ht="13.5">
      <c r="S49" s="41"/>
      <c r="T49" s="41"/>
      <c r="U49" s="41"/>
    </row>
    <row r="50" spans="19:21" ht="13.5">
      <c r="S50" s="41"/>
      <c r="T50" s="41"/>
      <c r="U50" s="41"/>
    </row>
    <row r="51" spans="19:21" ht="13.5">
      <c r="S51" s="41"/>
      <c r="T51" s="41"/>
      <c r="U51" s="41"/>
    </row>
    <row r="52" spans="19:21" ht="13.5">
      <c r="S52" s="41"/>
      <c r="T52" s="41"/>
      <c r="U52" s="41"/>
    </row>
    <row r="53" spans="19:21" ht="13.5">
      <c r="S53" s="41"/>
      <c r="T53" s="41"/>
      <c r="U53" s="41"/>
    </row>
    <row r="54" spans="19:21" ht="13.5">
      <c r="S54" s="41"/>
      <c r="T54" s="41"/>
      <c r="U54" s="41"/>
    </row>
    <row r="55" spans="19:21" ht="13.5">
      <c r="S55" s="41"/>
      <c r="T55" s="41"/>
      <c r="U55" s="41"/>
    </row>
    <row r="56" spans="19:21" ht="13.5">
      <c r="S56" s="41"/>
      <c r="T56" s="41"/>
      <c r="U56" s="41"/>
    </row>
    <row r="57" spans="19:21" ht="13.5">
      <c r="S57" s="41"/>
      <c r="T57" s="41"/>
      <c r="U57" s="41"/>
    </row>
    <row r="58" spans="19:21" ht="13.5">
      <c r="S58" s="41"/>
      <c r="T58" s="41"/>
      <c r="U58" s="41"/>
    </row>
    <row r="59" spans="19:21" ht="13.5">
      <c r="S59" s="41"/>
      <c r="T59" s="41"/>
      <c r="U59" s="41"/>
    </row>
    <row r="60" spans="19:21" ht="13.5">
      <c r="S60" s="41"/>
      <c r="T60" s="41"/>
      <c r="U60" s="41"/>
    </row>
    <row r="61" spans="19:21" ht="13.5">
      <c r="S61" s="41"/>
      <c r="T61" s="41"/>
      <c r="U61" s="41"/>
    </row>
    <row r="62" spans="19:21" ht="13.5">
      <c r="S62" s="41"/>
      <c r="T62" s="41"/>
      <c r="U62" s="41"/>
    </row>
    <row r="63" spans="19:21" ht="13.5">
      <c r="S63" s="41"/>
      <c r="T63" s="41"/>
      <c r="U63" s="41"/>
    </row>
    <row r="64" spans="19:21" ht="13.5">
      <c r="S64" s="41"/>
      <c r="T64" s="41"/>
      <c r="U64" s="41"/>
    </row>
    <row r="65" spans="19:21" ht="13.5">
      <c r="S65" s="41"/>
      <c r="T65" s="41"/>
      <c r="U65" s="41"/>
    </row>
    <row r="66" spans="19:21" ht="13.5">
      <c r="S66" s="41"/>
      <c r="T66" s="41"/>
      <c r="U66" s="41"/>
    </row>
    <row r="67" spans="19:21" ht="13.5">
      <c r="S67" s="41"/>
      <c r="T67" s="41"/>
      <c r="U67" s="41"/>
    </row>
    <row r="68" spans="19:21" ht="13.5">
      <c r="S68" s="41"/>
      <c r="T68" s="41"/>
      <c r="U68" s="41"/>
    </row>
    <row r="69" spans="19:21" ht="13.5">
      <c r="S69" s="41"/>
      <c r="T69" s="41"/>
      <c r="U69" s="41"/>
    </row>
    <row r="70" spans="19:21" ht="13.5">
      <c r="S70" s="41"/>
      <c r="T70" s="41"/>
      <c r="U70" s="41"/>
    </row>
    <row r="71" spans="19:21" ht="13.5">
      <c r="S71" s="41"/>
      <c r="T71" s="41"/>
      <c r="U71" s="41"/>
    </row>
    <row r="72" spans="19:21" ht="13.5">
      <c r="S72" s="41"/>
      <c r="T72" s="41"/>
      <c r="U72" s="41"/>
    </row>
    <row r="73" spans="19:21" ht="13.5">
      <c r="S73" s="41"/>
      <c r="T73" s="41"/>
      <c r="U73" s="41"/>
    </row>
    <row r="74" spans="19:21" ht="13.5">
      <c r="S74" s="41"/>
      <c r="T74" s="41"/>
      <c r="U74" s="41"/>
    </row>
    <row r="75" spans="19:21" ht="13.5">
      <c r="S75" s="41"/>
      <c r="T75" s="41"/>
      <c r="U75" s="41"/>
    </row>
    <row r="76" spans="19:21" ht="13.5">
      <c r="S76" s="41"/>
      <c r="T76" s="41"/>
      <c r="U76" s="41"/>
    </row>
    <row r="77" spans="19:21" ht="13.5">
      <c r="S77" s="41"/>
      <c r="T77" s="41"/>
      <c r="U77" s="41"/>
    </row>
    <row r="78" spans="19:21" ht="13.5">
      <c r="S78" s="41"/>
      <c r="T78" s="41"/>
      <c r="U78" s="41"/>
    </row>
    <row r="79" spans="19:21" ht="13.5">
      <c r="S79" s="41"/>
      <c r="T79" s="41"/>
      <c r="U79" s="41"/>
    </row>
    <row r="80" spans="19:21" ht="13.5">
      <c r="S80" s="41"/>
      <c r="T80" s="41"/>
      <c r="U80" s="41"/>
    </row>
    <row r="81" spans="19:21" ht="13.5">
      <c r="S81" s="41"/>
      <c r="T81" s="41"/>
      <c r="U81" s="41"/>
    </row>
    <row r="82" spans="19:21" ht="13.5">
      <c r="S82" s="41"/>
      <c r="T82" s="41"/>
      <c r="U82" s="41"/>
    </row>
    <row r="83" spans="19:21" ht="13.5">
      <c r="S83" s="41"/>
      <c r="T83" s="41"/>
      <c r="U83" s="41"/>
    </row>
    <row r="84" spans="19:21" ht="13.5">
      <c r="S84" s="41"/>
      <c r="T84" s="41"/>
      <c r="U84" s="41"/>
    </row>
    <row r="85" spans="19:21" ht="13.5">
      <c r="S85" s="41"/>
      <c r="T85" s="41"/>
      <c r="U85" s="41"/>
    </row>
    <row r="86" spans="19:21" ht="13.5">
      <c r="S86" s="41"/>
      <c r="T86" s="41"/>
      <c r="U86" s="41"/>
    </row>
    <row r="87" spans="19:21" ht="13.5">
      <c r="S87" s="41"/>
      <c r="T87" s="41"/>
      <c r="U87" s="41"/>
    </row>
    <row r="88" spans="19:21" ht="13.5">
      <c r="S88" s="41"/>
      <c r="T88" s="41"/>
      <c r="U88" s="41"/>
    </row>
    <row r="89" spans="19:21" ht="13.5">
      <c r="S89" s="41"/>
      <c r="T89" s="41"/>
      <c r="U89" s="41"/>
    </row>
  </sheetData>
  <sheetProtection/>
  <mergeCells count="11">
    <mergeCell ref="B2:P2"/>
    <mergeCell ref="N5:P5"/>
    <mergeCell ref="Q5:S5"/>
    <mergeCell ref="T5:V5"/>
    <mergeCell ref="B3:O3"/>
    <mergeCell ref="B1:O1"/>
    <mergeCell ref="A5:A6"/>
    <mergeCell ref="B5:D5"/>
    <mergeCell ref="E5:G5"/>
    <mergeCell ref="H5:J5"/>
    <mergeCell ref="K5:M5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70" r:id="rId1"/>
  <colBreaks count="1" manualBreakCount="1">
    <brk id="16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stat2</cp:lastModifiedBy>
  <cp:lastPrinted>2019-05-08T07:26:54Z</cp:lastPrinted>
  <dcterms:created xsi:type="dcterms:W3CDTF">2017-12-13T08:08:22Z</dcterms:created>
  <dcterms:modified xsi:type="dcterms:W3CDTF">2019-06-06T13:32:49Z</dcterms:modified>
  <cp:category/>
  <cp:version/>
  <cp:contentType/>
  <cp:contentStatus/>
</cp:coreProperties>
</file>