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'3'!$A$1:$V$35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<sst xmlns="http://schemas.openxmlformats.org/spreadsheetml/2006/main" count="126" uniqueCount="82">
  <si>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</si>
  <si>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</si>
  <si>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</si>
  <si>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</si>
  <si>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</si>
  <si>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</si>
  <si>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</si>
  <si>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</si>
  <si>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</si>
  <si>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</si>
  <si>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</si>
  <si>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</si>
  <si>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</si>
  <si>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</si>
  <si>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</si>
  <si>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</si>
  <si>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</si>
  <si>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</si>
  <si>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</si>
  <si>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</si>
  <si>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</si>
  <si>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</si>
  <si>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</si>
  <si>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</si>
  <si>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 xml:space="preserve"> осіб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</si>
  <si>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</si>
  <si>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</si>
  <si>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</si>
  <si>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</si>
  <si>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</si>
  <si>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</si>
  <si>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</si>
  <si>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</si>
  <si>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</si>
  <si>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</si>
  <si>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</si>
  <si>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</si>
  <si>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</si>
  <si>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</si>
  <si>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</si>
  <si>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</si>
  <si>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</si>
  <si>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</si>
  <si>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</si>
  <si>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</si>
  <si>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</si>
  <si>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</si>
  <si>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</si>
  <si>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</si>
  <si>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</si>
  <si>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</si>
  <si>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</si>
  <si>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Дрогобицька МРЦЗ</t>
  </si>
  <si>
    <t xml:space="preserve">Надання послуг Львівською обласною службою зайнятості упродовж січня-липня 2019 року (за статтю)  </t>
  </si>
  <si>
    <t>Станом на 1 серпня  2019 року:</t>
  </si>
  <si>
    <t>Надання послуг Львівською обласною службою зайнятості зареєстрованим безробітним та іншим категоріям громадян упродовж  січня-липня 2019 року</t>
  </si>
  <si>
    <t>Все населення</t>
  </si>
  <si>
    <t>2017 р.</t>
  </si>
  <si>
    <t>2018 р.</t>
  </si>
  <si>
    <t>% гр.3 до гр. 1</t>
  </si>
  <si>
    <t>% гр. 5 до гр. 2</t>
  </si>
  <si>
    <t>% гр.7 до гр. 1</t>
  </si>
  <si>
    <t>% гр. 9 до гр. 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</si>
  <si>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</si>
  <si>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</si>
  <si>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</si>
  <si>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</si>
  <si>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</si>
  <si>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</si>
  <si>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</si>
  <si>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</si>
  <si>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</si>
  <si>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</si>
  <si>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х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</si>
  <si>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</si>
  <si>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</si>
  <si>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</si>
  <si>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</si>
  <si>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Робоча сила у віці 15-70 років-всього, тис.осіб</t>
  </si>
  <si>
    <t>Рівень участі населення в робочій силі, %</t>
  </si>
  <si>
    <t>Особи, які не входять до складу робочої сили у віці 15-70 років, тис.осіб</t>
  </si>
  <si>
    <r>
      <t xml:space="preserve">Показники робочої сили у середньому у Львівській області за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</si>
</sst>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6"/>
      <name val="Times New Roman Cyr"/>
      <family val="1"/>
    </font>
    <font>
      <b/>
      <sz val="16"/>
      <name val="Times New Roman Cyr"/>
      <family val="0"/>
    </font>
    <font>
      <sz val="16"/>
      <name val="Times New Roman Cyr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 Cyr"/>
      <family val="0"/>
    </font>
    <font>
      <i/>
      <sz val="16"/>
      <color indexed="8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 Cyr"/>
      <family val="0"/>
    </font>
    <font>
      <i/>
      <sz val="16"/>
      <color theme="1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9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0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1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1" fontId="47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6" fillId="0" borderId="0" xfId="504" applyNumberFormat="1" applyFont="1" applyFill="1" applyAlignment="1" applyProtection="1">
      <alignment horizontal="center" vertical="center"/>
      <protection locked="0"/>
    </xf>
    <xf numFmtId="3" fontId="46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4" applyNumberFormat="1" applyFont="1" applyFill="1" applyBorder="1" applyAlignment="1" applyProtection="1">
      <alignment/>
      <protection locked="0"/>
    </xf>
    <xf numFmtId="1" fontId="44" fillId="0" borderId="0" xfId="504" applyNumberFormat="1" applyFont="1" applyFill="1" applyAlignment="1" applyProtection="1">
      <alignment horizontal="left"/>
      <protection locked="0"/>
    </xf>
    <xf numFmtId="1" fontId="44" fillId="0" borderId="0" xfId="504" applyNumberFormat="1" applyFont="1" applyFill="1" applyBorder="1" applyProtection="1">
      <alignment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44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10" applyFont="1" applyAlignment="1">
      <alignment vertical="center" wrapText="1"/>
      <protection/>
    </xf>
    <xf numFmtId="0" fontId="51" fillId="0" borderId="0" xfId="510" applyFont="1" applyAlignment="1">
      <alignment vertical="center" wrapText="1"/>
      <protection/>
    </xf>
    <xf numFmtId="0" fontId="21" fillId="17" borderId="3" xfId="510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52" fillId="50" borderId="3" xfId="506" applyNumberFormat="1" applyFont="1" applyFill="1" applyBorder="1" applyAlignment="1">
      <alignment horizontal="center" vertical="center" wrapText="1"/>
      <protection/>
    </xf>
    <xf numFmtId="181" fontId="51" fillId="0" borderId="0" xfId="510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10" applyFont="1" applyBorder="1" applyAlignment="1">
      <alignment vertical="center" wrapText="1"/>
      <protection/>
    </xf>
    <xf numFmtId="0" fontId="20" fillId="0" borderId="0" xfId="510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55" fillId="0" borderId="3" xfId="504" applyNumberFormat="1" applyFont="1" applyFill="1" applyBorder="1" applyAlignment="1" applyProtection="1">
      <alignment horizontal="center" vertical="center"/>
      <protection locked="0"/>
    </xf>
    <xf numFmtId="1" fontId="5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4" applyNumberFormat="1" applyFont="1" applyFill="1" applyBorder="1" applyAlignment="1" applyProtection="1">
      <alignment horizontal="center" vertical="center"/>
      <protection locked="0"/>
    </xf>
    <xf numFmtId="3" fontId="53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56" fillId="50" borderId="3" xfId="504" applyNumberFormat="1" applyFont="1" applyFill="1" applyBorder="1" applyAlignment="1" applyProtection="1">
      <alignment horizontal="center" vertical="center"/>
      <protection/>
    </xf>
    <xf numFmtId="3" fontId="53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11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55" fillId="0" borderId="0" xfId="504" applyNumberFormat="1" applyFont="1" applyFill="1" applyBorder="1" applyAlignment="1" applyProtection="1">
      <alignment/>
      <protection locked="0"/>
    </xf>
    <xf numFmtId="1" fontId="57" fillId="0" borderId="3" xfId="504" applyNumberFormat="1" applyFont="1" applyFill="1" applyBorder="1" applyAlignment="1" applyProtection="1">
      <alignment horizontal="center" vertical="center"/>
      <protection/>
    </xf>
    <xf numFmtId="3" fontId="57" fillId="0" borderId="3" xfId="504" applyNumberFormat="1" applyFont="1" applyFill="1" applyBorder="1" applyAlignment="1" applyProtection="1">
      <alignment horizontal="center" vertical="center"/>
      <protection/>
    </xf>
    <xf numFmtId="1" fontId="57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10" applyFont="1" applyBorder="1" applyAlignment="1">
      <alignment horizontal="center" vertical="center" wrapText="1"/>
      <protection/>
    </xf>
    <xf numFmtId="0" fontId="22" fillId="0" borderId="3" xfId="510" applyFont="1" applyFill="1" applyBorder="1" applyAlignment="1">
      <alignment horizontal="center" vertical="center" wrapText="1"/>
      <protection/>
    </xf>
    <xf numFmtId="0" fontId="58" fillId="0" borderId="0" xfId="510" applyFont="1" applyAlignment="1">
      <alignment vertical="center" wrapText="1"/>
      <protection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81" fontId="84" fillId="50" borderId="3" xfId="506" applyNumberFormat="1" applyFont="1" applyFill="1" applyBorder="1" applyAlignment="1">
      <alignment horizontal="center" vertical="center" wrapText="1"/>
      <protection/>
    </xf>
    <xf numFmtId="181" fontId="84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10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84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10" applyNumberFormat="1" applyFont="1" applyBorder="1" applyAlignment="1">
      <alignment horizontal="center" vertical="center" wrapText="1"/>
      <protection/>
    </xf>
    <xf numFmtId="3" fontId="84" fillId="0" borderId="3" xfId="506" applyNumberFormat="1" applyFont="1" applyFill="1" applyBorder="1" applyAlignment="1">
      <alignment horizontal="center" vertical="center" wrapText="1"/>
      <protection/>
    </xf>
    <xf numFmtId="181" fontId="85" fillId="50" borderId="3" xfId="506" applyNumberFormat="1" applyFont="1" applyFill="1" applyBorder="1" applyAlignment="1">
      <alignment horizontal="center" vertical="center" wrapText="1"/>
      <protection/>
    </xf>
    <xf numFmtId="3" fontId="84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84" fillId="0" borderId="3" xfId="501" applyNumberFormat="1" applyFont="1" applyFill="1" applyBorder="1" applyAlignment="1">
      <alignment horizontal="center" vertical="center" wrapText="1"/>
      <protection/>
    </xf>
    <xf numFmtId="182" fontId="84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59" fillId="17" borderId="3" xfId="509" applyFont="1" applyFill="1" applyBorder="1" applyAlignment="1">
      <alignment horizontal="left"/>
      <protection/>
    </xf>
    <xf numFmtId="0" fontId="59" fillId="17" borderId="3" xfId="509" applyFont="1" applyFill="1" applyBorder="1">
      <alignment/>
      <protection/>
    </xf>
    <xf numFmtId="0" fontId="20" fillId="0" borderId="3" xfId="543" applyFont="1" applyFill="1" applyBorder="1">
      <alignment/>
      <protection/>
    </xf>
    <xf numFmtId="0" fontId="59" fillId="0" borderId="3" xfId="509" applyFont="1" applyFill="1" applyBorder="1">
      <alignment/>
      <protection/>
    </xf>
    <xf numFmtId="0" fontId="53" fillId="0" borderId="22" xfId="0" applyFont="1" applyFill="1" applyBorder="1" applyAlignment="1">
      <alignment horizontal="left" vertical="center" wrapText="1"/>
    </xf>
    <xf numFmtId="0" fontId="86" fillId="0" borderId="3" xfId="509" applyFont="1" applyFill="1" applyBorder="1">
      <alignment/>
      <protection/>
    </xf>
    <xf numFmtId="0" fontId="62" fillId="0" borderId="0" xfId="496" applyFont="1">
      <alignment/>
      <protection/>
    </xf>
    <xf numFmtId="0" fontId="63" fillId="0" borderId="0" xfId="507" applyFont="1" applyFill="1" applyBorder="1" applyAlignment="1">
      <alignment horizontal="left"/>
      <protection/>
    </xf>
    <xf numFmtId="0" fontId="64" fillId="0" borderId="0" xfId="496" applyFont="1" applyFill="1" applyAlignment="1">
      <alignment horizontal="center" vertical="center" wrapText="1"/>
      <protection/>
    </xf>
    <xf numFmtId="0" fontId="65" fillId="0" borderId="0" xfId="496" applyFont="1" applyAlignment="1">
      <alignment horizontal="center" vertical="center" wrapText="1"/>
      <protection/>
    </xf>
    <xf numFmtId="0" fontId="64" fillId="0" borderId="0" xfId="496" applyFont="1" applyAlignment="1">
      <alignment horizontal="center" vertical="center" wrapText="1"/>
      <protection/>
    </xf>
    <xf numFmtId="0" fontId="66" fillId="0" borderId="23" xfId="496" applyFont="1" applyBorder="1" applyAlignment="1">
      <alignment horizontal="center" vertical="center" wrapText="1"/>
      <protection/>
    </xf>
    <xf numFmtId="0" fontId="23" fillId="0" borderId="0" xfId="496" applyFont="1">
      <alignment/>
      <protection/>
    </xf>
    <xf numFmtId="0" fontId="68" fillId="0" borderId="24" xfId="496" applyFont="1" applyBorder="1" applyAlignment="1">
      <alignment horizontal="center" vertical="center" wrapText="1"/>
      <protection/>
    </xf>
    <xf numFmtId="49" fontId="67" fillId="0" borderId="25" xfId="496" applyNumberFormat="1" applyFont="1" applyFill="1" applyBorder="1" applyAlignment="1">
      <alignment horizontal="center" vertical="center" wrapText="1"/>
      <protection/>
    </xf>
    <xf numFmtId="49" fontId="67" fillId="0" borderId="26" xfId="496" applyNumberFormat="1" applyFont="1" applyFill="1" applyBorder="1" applyAlignment="1">
      <alignment horizontal="center" vertical="center" wrapText="1"/>
      <protection/>
    </xf>
    <xf numFmtId="49" fontId="67" fillId="0" borderId="3" xfId="496" applyNumberFormat="1" applyFont="1" applyFill="1" applyBorder="1" applyAlignment="1">
      <alignment horizontal="center" vertical="center" wrapText="1"/>
      <protection/>
    </xf>
    <xf numFmtId="49" fontId="66" fillId="0" borderId="27" xfId="496" applyNumberFormat="1" applyFont="1" applyFill="1" applyBorder="1" applyAlignment="1">
      <alignment horizontal="center" vertical="center" wrapText="1"/>
      <protection/>
    </xf>
    <xf numFmtId="49" fontId="66" fillId="0" borderId="26" xfId="496" applyNumberFormat="1" applyFont="1" applyFill="1" applyBorder="1" applyAlignment="1">
      <alignment horizontal="center" vertical="center" wrapText="1"/>
      <protection/>
    </xf>
    <xf numFmtId="0" fontId="30" fillId="0" borderId="26" xfId="496" applyFont="1" applyBorder="1" applyAlignment="1">
      <alignment horizontal="center" vertical="center" wrapText="1"/>
      <protection/>
    </xf>
    <xf numFmtId="49" fontId="30" fillId="0" borderId="28" xfId="496" applyNumberFormat="1" applyFont="1" applyFill="1" applyBorder="1" applyAlignment="1">
      <alignment horizontal="center" vertical="center" wrapText="1"/>
      <protection/>
    </xf>
    <xf numFmtId="49" fontId="30" fillId="0" borderId="24" xfId="496" applyNumberFormat="1" applyFont="1" applyFill="1" applyBorder="1" applyAlignment="1">
      <alignment horizontal="center" vertical="center" wrapText="1"/>
      <protection/>
    </xf>
    <xf numFmtId="49" fontId="30" fillId="0" borderId="29" xfId="496" applyNumberFormat="1" applyFont="1" applyFill="1" applyBorder="1" applyAlignment="1">
      <alignment horizontal="center" vertical="center" wrapText="1"/>
      <protection/>
    </xf>
    <xf numFmtId="49" fontId="30" fillId="0" borderId="30" xfId="496" applyNumberFormat="1" applyFont="1" applyFill="1" applyBorder="1" applyAlignment="1">
      <alignment horizontal="center" vertical="center" wrapText="1"/>
      <protection/>
    </xf>
    <xf numFmtId="49" fontId="30" fillId="0" borderId="31" xfId="496" applyNumberFormat="1" applyFont="1" applyFill="1" applyBorder="1" applyAlignment="1">
      <alignment horizontal="center" vertical="center" wrapText="1"/>
      <protection/>
    </xf>
    <xf numFmtId="49" fontId="30" fillId="0" borderId="32" xfId="496" applyNumberFormat="1" applyFont="1" applyFill="1" applyBorder="1" applyAlignment="1">
      <alignment horizontal="center" vertical="center" wrapText="1"/>
      <protection/>
    </xf>
    <xf numFmtId="0" fontId="30" fillId="0" borderId="0" xfId="496" applyFont="1">
      <alignment/>
      <protection/>
    </xf>
    <xf numFmtId="0" fontId="21" fillId="17" borderId="33" xfId="496" applyFont="1" applyFill="1" applyBorder="1" applyAlignment="1">
      <alignment horizontal="left" vertical="center" wrapText="1"/>
      <protection/>
    </xf>
    <xf numFmtId="181" fontId="87" fillId="0" borderId="34" xfId="496" applyNumberFormat="1" applyFont="1" applyFill="1" applyBorder="1" applyAlignment="1">
      <alignment horizontal="center" vertical="center"/>
      <protection/>
    </xf>
    <xf numFmtId="181" fontId="87" fillId="0" borderId="35" xfId="496" applyNumberFormat="1" applyFont="1" applyFill="1" applyBorder="1" applyAlignment="1">
      <alignment horizontal="center" vertical="center"/>
      <protection/>
    </xf>
    <xf numFmtId="181" fontId="87" fillId="0" borderId="36" xfId="496" applyNumberFormat="1" applyFont="1" applyFill="1" applyBorder="1" applyAlignment="1">
      <alignment horizontal="center" vertical="center"/>
      <protection/>
    </xf>
    <xf numFmtId="181" fontId="88" fillId="0" borderId="33" xfId="496" applyNumberFormat="1" applyFont="1" applyFill="1" applyBorder="1" applyAlignment="1">
      <alignment horizontal="center" vertical="center"/>
      <protection/>
    </xf>
    <xf numFmtId="181" fontId="88" fillId="0" borderId="37" xfId="496" applyNumberFormat="1" applyFont="1" applyFill="1" applyBorder="1" applyAlignment="1">
      <alignment horizontal="center" vertical="center"/>
      <protection/>
    </xf>
    <xf numFmtId="181" fontId="87" fillId="0" borderId="38" xfId="496" applyNumberFormat="1" applyFont="1" applyFill="1" applyBorder="1" applyAlignment="1">
      <alignment horizontal="center" vertical="center"/>
      <protection/>
    </xf>
    <xf numFmtId="0" fontId="45" fillId="0" borderId="27" xfId="496" applyFont="1" applyBorder="1" applyAlignment="1">
      <alignment vertical="center" wrapText="1"/>
      <protection/>
    </xf>
    <xf numFmtId="181" fontId="88" fillId="0" borderId="25" xfId="496" applyNumberFormat="1" applyFont="1" applyFill="1" applyBorder="1" applyAlignment="1">
      <alignment horizontal="center" vertical="center"/>
      <protection/>
    </xf>
    <xf numFmtId="181" fontId="88" fillId="0" borderId="26" xfId="496" applyNumberFormat="1" applyFont="1" applyFill="1" applyBorder="1" applyAlignment="1">
      <alignment horizontal="center" vertical="center"/>
      <protection/>
    </xf>
    <xf numFmtId="181" fontId="88" fillId="0" borderId="3" xfId="496" applyNumberFormat="1" applyFont="1" applyFill="1" applyBorder="1" applyAlignment="1">
      <alignment horizontal="center" vertical="center"/>
      <protection/>
    </xf>
    <xf numFmtId="181" fontId="88" fillId="0" borderId="27" xfId="496" applyNumberFormat="1" applyFont="1" applyFill="1" applyBorder="1" applyAlignment="1">
      <alignment horizontal="center" vertical="center"/>
      <protection/>
    </xf>
    <xf numFmtId="181" fontId="88" fillId="0" borderId="39" xfId="496" applyNumberFormat="1" applyFont="1" applyFill="1" applyBorder="1" applyAlignment="1">
      <alignment horizontal="center" vertical="center"/>
      <protection/>
    </xf>
    <xf numFmtId="181" fontId="88" fillId="0" borderId="40" xfId="496" applyNumberFormat="1" applyFont="1" applyFill="1" applyBorder="1" applyAlignment="1">
      <alignment horizontal="center" vertical="center"/>
      <protection/>
    </xf>
    <xf numFmtId="0" fontId="21" fillId="0" borderId="27" xfId="496" applyFont="1" applyFill="1" applyBorder="1" applyAlignment="1">
      <alignment horizontal="left" vertical="center" wrapText="1"/>
      <protection/>
    </xf>
    <xf numFmtId="181" fontId="87" fillId="0" borderId="25" xfId="496" applyNumberFormat="1" applyFont="1" applyFill="1" applyBorder="1" applyAlignment="1">
      <alignment horizontal="center" vertical="center"/>
      <protection/>
    </xf>
    <xf numFmtId="181" fontId="87" fillId="0" borderId="26" xfId="496" applyNumberFormat="1" applyFont="1" applyFill="1" applyBorder="1" applyAlignment="1">
      <alignment horizontal="center" vertical="center"/>
      <protection/>
    </xf>
    <xf numFmtId="181" fontId="87" fillId="0" borderId="3" xfId="496" applyNumberFormat="1" applyFont="1" applyFill="1" applyBorder="1" applyAlignment="1">
      <alignment horizontal="center" vertical="center"/>
      <protection/>
    </xf>
    <xf numFmtId="181" fontId="87" fillId="0" borderId="40" xfId="496" applyNumberFormat="1" applyFont="1" applyFill="1" applyBorder="1" applyAlignment="1">
      <alignment horizontal="center" vertical="center"/>
      <protection/>
    </xf>
    <xf numFmtId="0" fontId="45" fillId="0" borderId="27" xfId="496" applyFont="1" applyFill="1" applyBorder="1" applyAlignment="1">
      <alignment horizontal="left" vertical="center" wrapText="1"/>
      <protection/>
    </xf>
    <xf numFmtId="0" fontId="45" fillId="0" borderId="41" xfId="496" applyFont="1" applyFill="1" applyBorder="1" applyAlignment="1">
      <alignment horizontal="left" vertical="center" wrapText="1"/>
      <protection/>
    </xf>
    <xf numFmtId="181" fontId="88" fillId="0" borderId="42" xfId="496" applyNumberFormat="1" applyFont="1" applyFill="1" applyBorder="1" applyAlignment="1">
      <alignment horizontal="center" vertical="center"/>
      <protection/>
    </xf>
    <xf numFmtId="181" fontId="88" fillId="0" borderId="43" xfId="496" applyNumberFormat="1" applyFont="1" applyFill="1" applyBorder="1" applyAlignment="1">
      <alignment horizontal="center" vertical="center"/>
      <protection/>
    </xf>
    <xf numFmtId="181" fontId="88" fillId="0" borderId="22" xfId="496" applyNumberFormat="1" applyFont="1" applyFill="1" applyBorder="1" applyAlignment="1">
      <alignment horizontal="center" vertical="center"/>
      <protection/>
    </xf>
    <xf numFmtId="181" fontId="88" fillId="0" borderId="41" xfId="496" applyNumberFormat="1" applyFont="1" applyFill="1" applyBorder="1" applyAlignment="1">
      <alignment horizontal="center" vertical="center"/>
      <protection/>
    </xf>
    <xf numFmtId="181" fontId="88" fillId="0" borderId="44" xfId="496" applyNumberFormat="1" applyFont="1" applyFill="1" applyBorder="1" applyAlignment="1">
      <alignment horizontal="center" vertical="center"/>
      <protection/>
    </xf>
    <xf numFmtId="181" fontId="88" fillId="0" borderId="45" xfId="496" applyNumberFormat="1" applyFont="1" applyFill="1" applyBorder="1" applyAlignment="1">
      <alignment horizontal="center" vertical="center"/>
      <protection/>
    </xf>
    <xf numFmtId="0" fontId="21" fillId="0" borderId="46" xfId="496" applyFont="1" applyFill="1" applyBorder="1" applyAlignment="1">
      <alignment horizontal="left" vertical="center" wrapText="1"/>
      <protection/>
    </xf>
    <xf numFmtId="181" fontId="87" fillId="0" borderId="47" xfId="496" applyNumberFormat="1" applyFont="1" applyFill="1" applyBorder="1" applyAlignment="1">
      <alignment horizontal="center" vertical="center"/>
      <protection/>
    </xf>
    <xf numFmtId="181" fontId="87" fillId="0" borderId="48" xfId="496" applyNumberFormat="1" applyFont="1" applyFill="1" applyBorder="1" applyAlignment="1">
      <alignment horizontal="center" vertical="center"/>
      <protection/>
    </xf>
    <xf numFmtId="181" fontId="87" fillId="0" borderId="49" xfId="496" applyNumberFormat="1" applyFont="1" applyFill="1" applyBorder="1" applyAlignment="1">
      <alignment horizontal="center" vertical="center"/>
      <protection/>
    </xf>
    <xf numFmtId="181" fontId="88" fillId="0" borderId="46" xfId="496" applyNumberFormat="1" applyFont="1" applyFill="1" applyBorder="1" applyAlignment="1">
      <alignment horizontal="center" vertical="center"/>
      <protection/>
    </xf>
    <xf numFmtId="181" fontId="88" fillId="0" borderId="50" xfId="496" applyNumberFormat="1" applyFont="1" applyFill="1" applyBorder="1" applyAlignment="1">
      <alignment horizontal="center" vertical="center"/>
      <protection/>
    </xf>
    <xf numFmtId="181" fontId="87" fillId="0" borderId="51" xfId="496" applyNumberFormat="1" applyFont="1" applyFill="1" applyBorder="1" applyAlignment="1">
      <alignment horizontal="center" vertical="center"/>
      <protection/>
    </xf>
    <xf numFmtId="0" fontId="70" fillId="0" borderId="0" xfId="496" applyFont="1" applyBorder="1">
      <alignment/>
      <protection/>
    </xf>
    <xf numFmtId="0" fontId="70" fillId="0" borderId="0" xfId="496" applyFont="1">
      <alignment/>
      <protection/>
    </xf>
    <xf numFmtId="0" fontId="62" fillId="0" borderId="0" xfId="496" applyFont="1">
      <alignment/>
      <protection/>
    </xf>
    <xf numFmtId="0" fontId="62" fillId="0" borderId="0" xfId="496" applyFont="1" applyBorder="1">
      <alignment/>
      <protection/>
    </xf>
    <xf numFmtId="0" fontId="62" fillId="0" borderId="0" xfId="496" applyFont="1" applyFill="1">
      <alignment/>
      <protection/>
    </xf>
    <xf numFmtId="0" fontId="60" fillId="0" borderId="0" xfId="496" applyFont="1" applyBorder="1" applyAlignment="1">
      <alignment horizontal="center" vertical="center" wrapText="1"/>
      <protection/>
    </xf>
    <xf numFmtId="0" fontId="67" fillId="0" borderId="52" xfId="496" applyFont="1" applyFill="1" applyBorder="1" applyAlignment="1">
      <alignment horizontal="center" vertical="center" wrapText="1"/>
      <protection/>
    </xf>
    <xf numFmtId="0" fontId="67" fillId="0" borderId="53" xfId="496" applyFont="1" applyFill="1" applyBorder="1" applyAlignment="1">
      <alignment horizontal="center" vertical="center" wrapText="1"/>
      <protection/>
    </xf>
    <xf numFmtId="0" fontId="67" fillId="0" borderId="52" xfId="496" applyFont="1" applyBorder="1" applyAlignment="1">
      <alignment horizontal="center" vertical="center"/>
      <protection/>
    </xf>
    <xf numFmtId="0" fontId="67" fillId="0" borderId="54" xfId="496" applyFont="1" applyBorder="1" applyAlignment="1">
      <alignment horizontal="center" vertical="center"/>
      <protection/>
    </xf>
    <xf numFmtId="0" fontId="67" fillId="0" borderId="53" xfId="496" applyFont="1" applyBorder="1" applyAlignment="1">
      <alignment horizontal="center" vertical="center"/>
      <protection/>
    </xf>
    <xf numFmtId="0" fontId="69" fillId="0" borderId="0" xfId="508" applyFont="1" applyBorder="1" applyAlignment="1">
      <alignment horizontal="left" vertical="center" wrapText="1"/>
      <protection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7" xfId="510" applyFont="1" applyBorder="1" applyAlignment="1">
      <alignment horizontal="center" vertical="center" wrapText="1"/>
      <protection/>
    </xf>
    <xf numFmtId="0" fontId="21" fillId="0" borderId="55" xfId="510" applyFont="1" applyBorder="1" applyAlignment="1">
      <alignment horizontal="center" vertical="center" wrapText="1"/>
      <protection/>
    </xf>
    <xf numFmtId="0" fontId="21" fillId="0" borderId="40" xfId="510" applyFont="1" applyBorder="1" applyAlignment="1">
      <alignment horizontal="center" vertical="center" wrapText="1"/>
      <protection/>
    </xf>
    <xf numFmtId="1" fontId="32" fillId="0" borderId="0" xfId="504" applyNumberFormat="1" applyFont="1" applyFill="1" applyAlignment="1" applyProtection="1">
      <alignment horizontal="center" vertical="center" wrapText="1"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54" fillId="0" borderId="3" xfId="504" applyNumberFormat="1" applyFont="1" applyFill="1" applyBorder="1" applyAlignment="1" applyProtection="1">
      <alignment horizontal="left"/>
      <protection locked="0"/>
    </xf>
    <xf numFmtId="1" fontId="22" fillId="0" borderId="41" xfId="504" applyNumberFormat="1" applyFont="1" applyFill="1" applyBorder="1" applyAlignment="1" applyProtection="1">
      <alignment horizontal="center" vertical="center" wrapText="1"/>
      <protection/>
    </xf>
    <xf numFmtId="1" fontId="22" fillId="0" borderId="56" xfId="504" applyNumberFormat="1" applyFont="1" applyFill="1" applyBorder="1" applyAlignment="1" applyProtection="1">
      <alignment horizontal="center" vertical="center" wrapText="1"/>
      <protection/>
    </xf>
    <xf numFmtId="1" fontId="22" fillId="0" borderId="45" xfId="504" applyNumberFormat="1" applyFont="1" applyFill="1" applyBorder="1" applyAlignment="1" applyProtection="1">
      <alignment horizontal="center" vertical="center" wrapText="1"/>
      <protection/>
    </xf>
    <xf numFmtId="1" fontId="22" fillId="0" borderId="41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45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41" xfId="505" applyNumberFormat="1" applyFont="1" applyFill="1" applyBorder="1" applyAlignment="1" applyProtection="1">
      <alignment horizontal="center" vertical="center" wrapText="1"/>
      <protection/>
    </xf>
    <xf numFmtId="1" fontId="22" fillId="0" borderId="56" xfId="505" applyNumberFormat="1" applyFont="1" applyFill="1" applyBorder="1" applyAlignment="1" applyProtection="1">
      <alignment horizontal="center" vertical="center" wrapText="1"/>
      <protection/>
    </xf>
    <xf numFmtId="1" fontId="22" fillId="0" borderId="45" xfId="505" applyNumberFormat="1" applyFont="1" applyFill="1" applyBorder="1" applyAlignment="1" applyProtection="1">
      <alignment horizontal="center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Лист1" xfId="509"/>
    <cellStyle name="Обычный_Перевірка_Молодь_до 18 років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ФинᎰнсовый_Лист1 (3)_1" xfId="556"/>
    <cellStyle name="Comma" xfId="557"/>
    <cellStyle name="Comma [0]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Disk_D\&#1047;&#1042;_&#1058;&#1053;_&#1057;&#1058;&#1068;\&#1047;&#1074;_&#1090;&#1085;_&#1089;&#1090;&#1100;\2017\2.%20&#1055;&#1059;&#1041;&#1051;_&#1050;&#1040;&#1062;_&#1031;\7.%20&#1043;&#1077;&#1085;&#1076;&#1077;&#1088;&#1085;_%20&#1072;&#1089;&#1087;&#1077;&#1082;&#1090;&#1080;%20&#1088;&#1080;&#1085;&#1082;&#1091;%20&#1087;&#1088;&#1072;&#1094;_\&#1044;&#1086;&#1076;&#1072;&#1090;&#1082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7.8515625" defaultRowHeight="15"/>
  <cols>
    <col min="1" max="1" width="36.8515625" style="75" customWidth="1"/>
    <col min="2" max="2" width="13.28125" style="134" customWidth="1"/>
    <col min="3" max="3" width="12.421875" style="134" customWidth="1"/>
    <col min="4" max="4" width="12.57421875" style="75" customWidth="1"/>
    <col min="5" max="5" width="11.57421875" style="75" customWidth="1"/>
    <col min="6" max="6" width="12.28125" style="75" customWidth="1"/>
    <col min="7" max="7" width="11.28125" style="75" customWidth="1"/>
    <col min="8" max="8" width="11.57421875" style="75" customWidth="1"/>
    <col min="9" max="9" width="11.28125" style="75" customWidth="1"/>
    <col min="10" max="10" width="11.140625" style="75" customWidth="1"/>
    <col min="11" max="11" width="11.28125" style="75" customWidth="1"/>
    <col min="12" max="16384" width="7.8515625" style="75" customWidth="1"/>
  </cols>
  <sheetData>
    <row r="1" spans="1:11" ht="57" customHeight="1">
      <c r="A1" s="135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0" ht="21" customHeight="1" thickBot="1">
      <c r="A2" s="76"/>
      <c r="B2" s="77"/>
      <c r="C2" s="77"/>
      <c r="D2" s="78"/>
      <c r="E2" s="78"/>
      <c r="F2" s="79"/>
      <c r="G2" s="79"/>
      <c r="H2" s="79"/>
      <c r="I2" s="79"/>
      <c r="J2" s="79"/>
    </row>
    <row r="3" spans="1:11" s="81" customFormat="1" ht="33" customHeight="1" thickTop="1">
      <c r="A3" s="80"/>
      <c r="B3" s="136" t="s">
        <v>56</v>
      </c>
      <c r="C3" s="137"/>
      <c r="D3" s="138" t="s">
        <v>0</v>
      </c>
      <c r="E3" s="139"/>
      <c r="F3" s="139"/>
      <c r="G3" s="140"/>
      <c r="H3" s="138" t="s">
        <v>2</v>
      </c>
      <c r="I3" s="139"/>
      <c r="J3" s="139"/>
      <c r="K3" s="140"/>
    </row>
    <row r="4" spans="1:11" s="81" customFormat="1" ht="39.75" customHeight="1">
      <c r="A4" s="82"/>
      <c r="B4" s="83" t="s">
        <v>57</v>
      </c>
      <c r="C4" s="84" t="s">
        <v>58</v>
      </c>
      <c r="D4" s="85" t="s">
        <v>57</v>
      </c>
      <c r="E4" s="86" t="s">
        <v>59</v>
      </c>
      <c r="F4" s="85" t="s">
        <v>58</v>
      </c>
      <c r="G4" s="86" t="s">
        <v>60</v>
      </c>
      <c r="H4" s="83" t="s">
        <v>57</v>
      </c>
      <c r="I4" s="86" t="s">
        <v>61</v>
      </c>
      <c r="J4" s="85" t="s">
        <v>58</v>
      </c>
      <c r="K4" s="87" t="s">
        <v>62</v>
      </c>
    </row>
    <row r="5" spans="1:11" s="95" customFormat="1" ht="16.5" customHeight="1">
      <c r="A5" s="88" t="s">
        <v>1</v>
      </c>
      <c r="B5" s="89" t="s">
        <v>63</v>
      </c>
      <c r="C5" s="90" t="s">
        <v>64</v>
      </c>
      <c r="D5" s="91" t="s">
        <v>65</v>
      </c>
      <c r="E5" s="92" t="s">
        <v>66</v>
      </c>
      <c r="F5" s="91" t="s">
        <v>67</v>
      </c>
      <c r="G5" s="93" t="s">
        <v>68</v>
      </c>
      <c r="H5" s="94" t="s">
        <v>69</v>
      </c>
      <c r="I5" s="92" t="s">
        <v>70</v>
      </c>
      <c r="J5" s="91" t="s">
        <v>71</v>
      </c>
      <c r="K5" s="93" t="s">
        <v>72</v>
      </c>
    </row>
    <row r="6" spans="1:11" s="81" customFormat="1" ht="53.25" customHeight="1">
      <c r="A6" s="96" t="s">
        <v>78</v>
      </c>
      <c r="B6" s="97">
        <v>1136.6</v>
      </c>
      <c r="C6" s="98">
        <v>1139.9</v>
      </c>
      <c r="D6" s="99">
        <v>530.8</v>
      </c>
      <c r="E6" s="100">
        <f>ROUND(D6/B6*100,1)</f>
        <v>46.7</v>
      </c>
      <c r="F6" s="99">
        <v>542.5</v>
      </c>
      <c r="G6" s="101">
        <f>ROUND(F6/C6*100,1)</f>
        <v>47.6</v>
      </c>
      <c r="H6" s="102">
        <v>605.8</v>
      </c>
      <c r="I6" s="100">
        <f>ROUND(H6/B6*100,1)</f>
        <v>53.3</v>
      </c>
      <c r="J6" s="99">
        <v>597.4</v>
      </c>
      <c r="K6" s="101">
        <f>ROUND(J6/C6*100,1)</f>
        <v>52.4</v>
      </c>
    </row>
    <row r="7" spans="1:11" s="81" customFormat="1" ht="54" customHeight="1">
      <c r="A7" s="103" t="s">
        <v>79</v>
      </c>
      <c r="B7" s="104">
        <v>60.8</v>
      </c>
      <c r="C7" s="105">
        <v>61.1</v>
      </c>
      <c r="D7" s="106">
        <v>55.2</v>
      </c>
      <c r="E7" s="107" t="s">
        <v>73</v>
      </c>
      <c r="F7" s="106">
        <v>56.5</v>
      </c>
      <c r="G7" s="108" t="s">
        <v>73</v>
      </c>
      <c r="H7" s="109">
        <v>66.7</v>
      </c>
      <c r="I7" s="107" t="s">
        <v>73</v>
      </c>
      <c r="J7" s="106">
        <v>65.9</v>
      </c>
      <c r="K7" s="108" t="s">
        <v>73</v>
      </c>
    </row>
    <row r="8" spans="1:11" s="81" customFormat="1" ht="53.25" customHeight="1">
      <c r="A8" s="110" t="s">
        <v>74</v>
      </c>
      <c r="B8" s="111">
        <v>1050.8</v>
      </c>
      <c r="C8" s="112">
        <v>1061.2</v>
      </c>
      <c r="D8" s="113">
        <v>501.6</v>
      </c>
      <c r="E8" s="107">
        <f>ROUND(D8/B8*100,1)</f>
        <v>47.7</v>
      </c>
      <c r="F8" s="113">
        <v>517.8</v>
      </c>
      <c r="G8" s="108">
        <f>ROUND(F8/C8*100,1)</f>
        <v>48.8</v>
      </c>
      <c r="H8" s="114">
        <v>549.2</v>
      </c>
      <c r="I8" s="107">
        <f>ROUND(H8/B8*100,1)</f>
        <v>52.3</v>
      </c>
      <c r="J8" s="113">
        <v>543.4</v>
      </c>
      <c r="K8" s="108">
        <f>ROUND(J8/C8*100,1)</f>
        <v>51.2</v>
      </c>
    </row>
    <row r="9" spans="1:11" s="81" customFormat="1" ht="43.5" customHeight="1">
      <c r="A9" s="115" t="s">
        <v>75</v>
      </c>
      <c r="B9" s="104">
        <v>56.2</v>
      </c>
      <c r="C9" s="105">
        <v>56.8</v>
      </c>
      <c r="D9" s="106">
        <v>52.1</v>
      </c>
      <c r="E9" s="107" t="s">
        <v>73</v>
      </c>
      <c r="F9" s="106">
        <v>53.9</v>
      </c>
      <c r="G9" s="108" t="s">
        <v>73</v>
      </c>
      <c r="H9" s="109">
        <v>60.5</v>
      </c>
      <c r="I9" s="107" t="s">
        <v>73</v>
      </c>
      <c r="J9" s="106">
        <v>60</v>
      </c>
      <c r="K9" s="108" t="s">
        <v>73</v>
      </c>
    </row>
    <row r="10" spans="1:11" s="81" customFormat="1" ht="65.25" customHeight="1">
      <c r="A10" s="110" t="s">
        <v>76</v>
      </c>
      <c r="B10" s="111">
        <v>85.8</v>
      </c>
      <c r="C10" s="112">
        <v>78.7</v>
      </c>
      <c r="D10" s="113">
        <v>29.2</v>
      </c>
      <c r="E10" s="107">
        <f>ROUND(D10/B10*100,1)</f>
        <v>34</v>
      </c>
      <c r="F10" s="113">
        <v>24.7</v>
      </c>
      <c r="G10" s="108">
        <f>ROUND(F10/C10*100,1)</f>
        <v>31.4</v>
      </c>
      <c r="H10" s="114">
        <v>56.6</v>
      </c>
      <c r="I10" s="107">
        <f>ROUND(H10/B10*100,1)</f>
        <v>66</v>
      </c>
      <c r="J10" s="113">
        <v>54</v>
      </c>
      <c r="K10" s="108">
        <f>ROUND(J10/C10*100,1)</f>
        <v>68.6</v>
      </c>
    </row>
    <row r="11" spans="1:11" s="81" customFormat="1" ht="57" customHeight="1" thickBot="1">
      <c r="A11" s="116" t="s">
        <v>77</v>
      </c>
      <c r="B11" s="117">
        <v>7.5</v>
      </c>
      <c r="C11" s="118">
        <v>6.9</v>
      </c>
      <c r="D11" s="119">
        <v>5.5</v>
      </c>
      <c r="E11" s="120" t="s">
        <v>73</v>
      </c>
      <c r="F11" s="119">
        <v>4.6</v>
      </c>
      <c r="G11" s="121" t="s">
        <v>73</v>
      </c>
      <c r="H11" s="122">
        <v>9.3</v>
      </c>
      <c r="I11" s="120" t="s">
        <v>73</v>
      </c>
      <c r="J11" s="119">
        <v>9</v>
      </c>
      <c r="K11" s="121" t="s">
        <v>73</v>
      </c>
    </row>
    <row r="12" spans="1:11" s="81" customFormat="1" ht="59.25" customHeight="1" thickBot="1" thickTop="1">
      <c r="A12" s="123" t="s">
        <v>80</v>
      </c>
      <c r="B12" s="124">
        <v>733.6</v>
      </c>
      <c r="C12" s="125">
        <v>726.8</v>
      </c>
      <c r="D12" s="126">
        <v>431.5</v>
      </c>
      <c r="E12" s="127">
        <f>ROUND(D12/B12*100,1)</f>
        <v>58.8</v>
      </c>
      <c r="F12" s="126">
        <v>418</v>
      </c>
      <c r="G12" s="128">
        <f>ROUND(F12/C12*100,1)</f>
        <v>57.5</v>
      </c>
      <c r="H12" s="129">
        <v>302.1</v>
      </c>
      <c r="I12" s="127">
        <f>ROUND(H12/B12*100,1)</f>
        <v>41.2</v>
      </c>
      <c r="J12" s="126">
        <v>308.8</v>
      </c>
      <c r="K12" s="128">
        <f>ROUND(J12/C12*100,1)</f>
        <v>42.5</v>
      </c>
    </row>
    <row r="13" spans="1:11" s="131" customFormat="1" ht="26.25" customHeight="1" thickTop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30"/>
    </row>
    <row r="14" spans="1:10" s="132" customFormat="1" ht="13.5">
      <c r="A14" s="130"/>
      <c r="B14" s="130"/>
      <c r="C14" s="130"/>
      <c r="D14" s="130"/>
      <c r="E14" s="130"/>
      <c r="F14" s="130"/>
      <c r="G14" s="130"/>
      <c r="H14" s="130"/>
      <c r="I14" s="130"/>
      <c r="J14" s="130"/>
    </row>
    <row r="15" ht="13.5">
      <c r="A15" s="133"/>
    </row>
    <row r="16" ht="13.5">
      <c r="A16" s="133"/>
    </row>
    <row r="17" ht="13.5">
      <c r="A17" s="133"/>
    </row>
    <row r="18" ht="13.5">
      <c r="A18" s="133"/>
    </row>
    <row r="19" ht="13.5">
      <c r="A19" s="133"/>
    </row>
    <row r="20" ht="13.5">
      <c r="A20" s="133"/>
    </row>
    <row r="21" ht="13.5">
      <c r="A21" s="133"/>
    </row>
    <row r="22" ht="13.5">
      <c r="A22" s="133"/>
    </row>
    <row r="23" ht="13.5">
      <c r="A23" s="133"/>
    </row>
    <row r="24" ht="13.5">
      <c r="A24" s="133"/>
    </row>
  </sheetData>
  <sheetProtection/>
  <mergeCells count="5">
    <mergeCell ref="A1:K1"/>
    <mergeCell ref="B3:C3"/>
    <mergeCell ref="D3:G3"/>
    <mergeCell ref="H3:K3"/>
    <mergeCell ref="A13:J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="76" zoomScaleNormal="70" zoomScaleSheetLayoutView="76" zoomScalePageLayoutView="0" workbookViewId="0" topLeftCell="A1">
      <selection activeCell="A13" sqref="A13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37" customWidth="1"/>
    <col min="4" max="4" width="12.7109375" style="37" customWidth="1"/>
    <col min="5" max="5" width="14.7109375" style="37" customWidth="1"/>
    <col min="6" max="6" width="14.8515625" style="37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58.5" customHeight="1">
      <c r="A1" s="142" t="s">
        <v>55</v>
      </c>
      <c r="B1" s="142"/>
      <c r="C1" s="142"/>
      <c r="D1" s="142"/>
      <c r="E1" s="142"/>
      <c r="F1" s="142"/>
    </row>
    <row r="2" spans="1:6" s="19" customFormat="1" ht="21" customHeight="1">
      <c r="A2" s="143" t="s">
        <v>10</v>
      </c>
      <c r="B2" s="143"/>
      <c r="C2" s="143"/>
      <c r="D2" s="143"/>
      <c r="E2" s="143"/>
      <c r="F2" s="143"/>
    </row>
    <row r="3" spans="1:6" ht="18" customHeight="1">
      <c r="A3" s="20"/>
      <c r="B3" s="20"/>
      <c r="C3" s="20"/>
      <c r="D3" s="20"/>
      <c r="E3" s="20"/>
      <c r="F3" s="21" t="s">
        <v>24</v>
      </c>
    </row>
    <row r="4" spans="1:6" s="27" customFormat="1" ht="57" customHeight="1">
      <c r="A4" s="22" t="s">
        <v>11</v>
      </c>
      <c r="B4" s="23" t="s">
        <v>12</v>
      </c>
      <c r="C4" s="24" t="s">
        <v>2</v>
      </c>
      <c r="D4" s="25" t="s">
        <v>13</v>
      </c>
      <c r="E4" s="24" t="s">
        <v>0</v>
      </c>
      <c r="F4" s="26" t="s">
        <v>14</v>
      </c>
    </row>
    <row r="5" spans="1:6" s="53" customFormat="1" ht="17.25" customHeight="1">
      <c r="A5" s="51" t="s">
        <v>1</v>
      </c>
      <c r="B5" s="51">
        <v>1</v>
      </c>
      <c r="C5" s="52">
        <v>2</v>
      </c>
      <c r="D5" s="51">
        <v>3</v>
      </c>
      <c r="E5" s="52">
        <v>4</v>
      </c>
      <c r="F5" s="51">
        <v>5</v>
      </c>
    </row>
    <row r="6" spans="1:7" s="28" customFormat="1" ht="33.75" customHeight="1">
      <c r="A6" s="29" t="s">
        <v>15</v>
      </c>
      <c r="B6" s="57">
        <v>30031</v>
      </c>
      <c r="C6" s="59">
        <f>B6-E6</f>
        <v>13033</v>
      </c>
      <c r="D6" s="30">
        <f>C6/B6*100</f>
        <v>43.3984882288302</v>
      </c>
      <c r="E6" s="58">
        <v>16998</v>
      </c>
      <c r="F6" s="31">
        <f>E6/B6*100</f>
        <v>56.60151177116979</v>
      </c>
      <c r="G6" s="32"/>
    </row>
    <row r="7" spans="1:7" s="28" customFormat="1" ht="46.5" customHeight="1">
      <c r="A7" s="33" t="s">
        <v>20</v>
      </c>
      <c r="B7" s="58">
        <v>26850</v>
      </c>
      <c r="C7" s="60">
        <f>B7-E7</f>
        <v>13746</v>
      </c>
      <c r="D7" s="30">
        <f>C7/B7*100</f>
        <v>51.19553072625699</v>
      </c>
      <c r="E7" s="58">
        <v>13104</v>
      </c>
      <c r="F7" s="31">
        <f>E7/B7*100</f>
        <v>48.80446927374302</v>
      </c>
      <c r="G7" s="32"/>
    </row>
    <row r="8" spans="1:7" s="28" customFormat="1" ht="34.5" customHeight="1">
      <c r="A8" s="34" t="s">
        <v>16</v>
      </c>
      <c r="B8" s="61">
        <v>4930</v>
      </c>
      <c r="C8" s="60">
        <f>B8-E8</f>
        <v>2078</v>
      </c>
      <c r="D8" s="30">
        <f>C8/B8*100</f>
        <v>42.1501014198783</v>
      </c>
      <c r="E8" s="58">
        <v>2852</v>
      </c>
      <c r="F8" s="31">
        <f>E8/B8*100</f>
        <v>57.8498985801217</v>
      </c>
      <c r="G8" s="32"/>
    </row>
    <row r="9" spans="1:7" s="28" customFormat="1" ht="62.25" customHeight="1">
      <c r="A9" s="34" t="s">
        <v>5</v>
      </c>
      <c r="B9" s="61">
        <v>3266</v>
      </c>
      <c r="C9" s="60">
        <f>B9-E9</f>
        <v>1559</v>
      </c>
      <c r="D9" s="55">
        <f>C9/B9*100</f>
        <v>47.73423147581139</v>
      </c>
      <c r="E9" s="62">
        <v>1707</v>
      </c>
      <c r="F9" s="63">
        <f>E9/B9*100</f>
        <v>52.2657685241886</v>
      </c>
      <c r="G9" s="32"/>
    </row>
    <row r="10" spans="1:7" s="35" customFormat="1" ht="48.75" customHeight="1">
      <c r="A10" s="34" t="s">
        <v>17</v>
      </c>
      <c r="B10" s="61">
        <v>27620</v>
      </c>
      <c r="C10" s="59">
        <f>B10-E10</f>
        <v>12172</v>
      </c>
      <c r="D10" s="55">
        <f>C10/B10*100</f>
        <v>44.06951484431572</v>
      </c>
      <c r="E10" s="58">
        <v>15448</v>
      </c>
      <c r="F10" s="63">
        <f>E10/B10*100</f>
        <v>55.93048515568428</v>
      </c>
      <c r="G10" s="32"/>
    </row>
    <row r="11" spans="1:7" s="35" customFormat="1" ht="27" customHeight="1">
      <c r="A11" s="144" t="s">
        <v>54</v>
      </c>
      <c r="B11" s="145"/>
      <c r="C11" s="145"/>
      <c r="D11" s="145"/>
      <c r="E11" s="145"/>
      <c r="F11" s="146"/>
      <c r="G11" s="32"/>
    </row>
    <row r="12" spans="1:7" s="35" customFormat="1" ht="48.75" customHeight="1">
      <c r="A12" s="22" t="s">
        <v>11</v>
      </c>
      <c r="B12" s="23" t="s">
        <v>12</v>
      </c>
      <c r="C12" s="24" t="s">
        <v>2</v>
      </c>
      <c r="D12" s="25" t="s">
        <v>13</v>
      </c>
      <c r="E12" s="24" t="s">
        <v>0</v>
      </c>
      <c r="F12" s="26" t="s">
        <v>14</v>
      </c>
      <c r="G12" s="32"/>
    </row>
    <row r="13" spans="1:8" ht="48.75" customHeight="1">
      <c r="A13" s="36">
        <v>4</v>
      </c>
      <c r="B13" s="64">
        <v>12396</v>
      </c>
      <c r="C13" s="66">
        <f>B13-E13</f>
        <v>5418</v>
      </c>
      <c r="D13" s="56">
        <f>C13/B13*100</f>
        <v>43.70764762826718</v>
      </c>
      <c r="E13" s="66">
        <v>6978</v>
      </c>
      <c r="F13" s="67">
        <f>E13/B13*100</f>
        <v>56.29235237173281</v>
      </c>
      <c r="G13" s="32"/>
      <c r="H13" s="35"/>
    </row>
    <row r="14" spans="1:7" ht="48.75" customHeight="1">
      <c r="A14" s="36" t="s">
        <v>26</v>
      </c>
      <c r="B14" s="68">
        <v>10787</v>
      </c>
      <c r="C14" s="65">
        <f>B14-E14</f>
        <v>4890</v>
      </c>
      <c r="D14" s="56">
        <f>C14/B14*100</f>
        <v>45.33234448873644</v>
      </c>
      <c r="E14" s="66">
        <v>5897</v>
      </c>
      <c r="F14" s="67">
        <f>E14/B14*100</f>
        <v>54.66765551126356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view="pageBreakPreview" zoomScale="80" zoomScaleSheetLayoutView="80" zoomScalePageLayoutView="0" workbookViewId="0" topLeftCell="A1">
      <selection activeCell="B22" sqref="B22"/>
    </sheetView>
  </sheetViews>
  <sheetFormatPr defaultColWidth="9.140625" defaultRowHeight="15"/>
  <cols>
    <col min="1" max="1" width="29.00390625" style="12" customWidth="1"/>
    <col min="2" max="2" width="9.7109375" style="11" customWidth="1"/>
    <col min="3" max="3" width="8.28125" style="6" customWidth="1"/>
    <col min="4" max="4" width="6.57421875" style="5" customWidth="1"/>
    <col min="5" max="5" width="7.8515625" style="5" customWidth="1"/>
    <col min="6" max="6" width="9.140625" style="5" customWidth="1"/>
    <col min="7" max="7" width="6.5742187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6.8515625" style="5" customWidth="1"/>
    <col min="14" max="14" width="9.57421875" style="5" customWidth="1"/>
    <col min="15" max="15" width="9.140625" style="6" customWidth="1"/>
    <col min="16" max="16" width="6.57421875" style="5" customWidth="1"/>
    <col min="17" max="17" width="8.140625" style="5" customWidth="1"/>
    <col min="18" max="18" width="8.7109375" style="6" customWidth="1"/>
    <col min="19" max="19" width="6.57421875" style="5" customWidth="1"/>
    <col min="20" max="20" width="8.140625" style="5" customWidth="1"/>
    <col min="21" max="21" width="8.57421875" style="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7" t="s">
        <v>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s="1" customFormat="1" ht="19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54"/>
    </row>
    <row r="4" spans="1:22" s="15" customFormat="1" ht="79.5" customHeight="1">
      <c r="A4" s="149"/>
      <c r="B4" s="150" t="s">
        <v>3</v>
      </c>
      <c r="C4" s="151"/>
      <c r="D4" s="152"/>
      <c r="E4" s="150" t="s">
        <v>21</v>
      </c>
      <c r="F4" s="151"/>
      <c r="G4" s="152"/>
      <c r="H4" s="150" t="s">
        <v>4</v>
      </c>
      <c r="I4" s="151"/>
      <c r="J4" s="152"/>
      <c r="K4" s="150" t="s">
        <v>5</v>
      </c>
      <c r="L4" s="151"/>
      <c r="M4" s="152"/>
      <c r="N4" s="150" t="s">
        <v>8</v>
      </c>
      <c r="O4" s="151"/>
      <c r="P4" s="152"/>
      <c r="Q4" s="153" t="s">
        <v>6</v>
      </c>
      <c r="R4" s="154"/>
      <c r="S4" s="155"/>
      <c r="T4" s="156" t="s">
        <v>9</v>
      </c>
      <c r="U4" s="157"/>
      <c r="V4" s="158"/>
    </row>
    <row r="5" spans="1:23" s="13" customFormat="1" ht="33.75" customHeight="1">
      <c r="A5" s="149"/>
      <c r="B5" s="38" t="s">
        <v>7</v>
      </c>
      <c r="C5" s="39" t="s">
        <v>18</v>
      </c>
      <c r="D5" s="39" t="s">
        <v>19</v>
      </c>
      <c r="E5" s="40" t="s">
        <v>7</v>
      </c>
      <c r="F5" s="39" t="s">
        <v>18</v>
      </c>
      <c r="G5" s="39" t="s">
        <v>19</v>
      </c>
      <c r="H5" s="40" t="s">
        <v>7</v>
      </c>
      <c r="I5" s="39" t="s">
        <v>18</v>
      </c>
      <c r="J5" s="39" t="s">
        <v>19</v>
      </c>
      <c r="K5" s="40" t="s">
        <v>7</v>
      </c>
      <c r="L5" s="39" t="s">
        <v>18</v>
      </c>
      <c r="M5" s="39" t="s">
        <v>19</v>
      </c>
      <c r="N5" s="40" t="s">
        <v>7</v>
      </c>
      <c r="O5" s="39" t="s">
        <v>18</v>
      </c>
      <c r="P5" s="39" t="s">
        <v>19</v>
      </c>
      <c r="Q5" s="40" t="s">
        <v>7</v>
      </c>
      <c r="R5" s="39" t="s">
        <v>18</v>
      </c>
      <c r="S5" s="39" t="s">
        <v>19</v>
      </c>
      <c r="T5" s="40" t="s">
        <v>7</v>
      </c>
      <c r="U5" s="39" t="s">
        <v>18</v>
      </c>
      <c r="V5" s="39" t="s">
        <v>19</v>
      </c>
      <c r="W5" s="47"/>
    </row>
    <row r="6" spans="1:22" s="50" customFormat="1" ht="9.75" customHeight="1">
      <c r="A6" s="48" t="s">
        <v>1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</row>
    <row r="7" spans="1:22" s="16" customFormat="1" ht="20.25" customHeight="1">
      <c r="A7" s="73" t="s">
        <v>22</v>
      </c>
      <c r="B7" s="41">
        <v>30031</v>
      </c>
      <c r="C7" s="42">
        <v>43.3984882288302</v>
      </c>
      <c r="D7" s="42">
        <v>56.60151177116979</v>
      </c>
      <c r="E7" s="43">
        <v>26850</v>
      </c>
      <c r="F7" s="42">
        <v>51.19553072625699</v>
      </c>
      <c r="G7" s="42">
        <v>48.80446927374302</v>
      </c>
      <c r="H7" s="41">
        <v>4930</v>
      </c>
      <c r="I7" s="42">
        <v>42.1501014198783</v>
      </c>
      <c r="J7" s="42">
        <v>57.8498985801217</v>
      </c>
      <c r="K7" s="41">
        <v>3266</v>
      </c>
      <c r="L7" s="42">
        <v>47.73423147581139</v>
      </c>
      <c r="M7" s="42">
        <v>52.2657685241886</v>
      </c>
      <c r="N7" s="41">
        <v>27620</v>
      </c>
      <c r="O7" s="42">
        <v>44.06951484431572</v>
      </c>
      <c r="P7" s="42">
        <v>55.93048515568428</v>
      </c>
      <c r="Q7" s="41">
        <v>12396</v>
      </c>
      <c r="R7" s="42">
        <v>43.70764762826718</v>
      </c>
      <c r="S7" s="42">
        <v>56.29235237173281</v>
      </c>
      <c r="T7" s="41">
        <v>10787</v>
      </c>
      <c r="U7" s="42">
        <v>45.33234448873644</v>
      </c>
      <c r="V7" s="42">
        <v>54.66765551126356</v>
      </c>
    </row>
    <row r="8" spans="1:22" s="17" customFormat="1" ht="18.75" customHeight="1">
      <c r="A8" s="69" t="s">
        <v>23</v>
      </c>
      <c r="B8" s="44">
        <v>6541</v>
      </c>
      <c r="C8" s="42">
        <v>39.581103806757376</v>
      </c>
      <c r="D8" s="42">
        <v>60.418896193242624</v>
      </c>
      <c r="E8" s="45">
        <v>4270</v>
      </c>
      <c r="F8" s="42">
        <v>48.8056206088993</v>
      </c>
      <c r="G8" s="42">
        <v>51.194379391100696</v>
      </c>
      <c r="H8" s="45">
        <v>889</v>
      </c>
      <c r="I8" s="42">
        <v>35.09561304836895</v>
      </c>
      <c r="J8" s="42">
        <v>64.90438695163104</v>
      </c>
      <c r="K8" s="45">
        <v>295</v>
      </c>
      <c r="L8" s="42">
        <v>36.94915254237288</v>
      </c>
      <c r="M8" s="42">
        <v>63.05084745762712</v>
      </c>
      <c r="N8" s="46">
        <v>5618</v>
      </c>
      <c r="O8" s="42">
        <v>40.7440370238519</v>
      </c>
      <c r="P8" s="42">
        <v>59.25596297614809</v>
      </c>
      <c r="Q8" s="46">
        <v>2803</v>
      </c>
      <c r="R8" s="42">
        <v>41.81234391723154</v>
      </c>
      <c r="S8" s="42">
        <v>58.187656082768456</v>
      </c>
      <c r="T8" s="45">
        <v>2412</v>
      </c>
      <c r="U8" s="42">
        <v>43.73963515754561</v>
      </c>
      <c r="V8" s="42">
        <v>56.26036484245439</v>
      </c>
    </row>
    <row r="9" spans="1:22" s="17" customFormat="1" ht="18.75" customHeight="1">
      <c r="A9" s="70" t="s">
        <v>33</v>
      </c>
      <c r="B9" s="44">
        <v>963</v>
      </c>
      <c r="C9" s="42">
        <v>41.43302180685358</v>
      </c>
      <c r="D9" s="42">
        <v>58.56697819314641</v>
      </c>
      <c r="E9" s="45">
        <v>857</v>
      </c>
      <c r="F9" s="42">
        <v>45.27421236872812</v>
      </c>
      <c r="G9" s="42">
        <v>54.725787631271885</v>
      </c>
      <c r="H9" s="45">
        <v>148</v>
      </c>
      <c r="I9" s="42">
        <v>18.91891891891892</v>
      </c>
      <c r="J9" s="42">
        <v>81.08108108108108</v>
      </c>
      <c r="K9" s="45">
        <v>45</v>
      </c>
      <c r="L9" s="42">
        <v>57.77777777777777</v>
      </c>
      <c r="M9" s="42">
        <v>42.22222222222222</v>
      </c>
      <c r="N9" s="46">
        <v>930</v>
      </c>
      <c r="O9" s="42">
        <v>41.612903225806456</v>
      </c>
      <c r="P9" s="42">
        <v>58.387096774193544</v>
      </c>
      <c r="Q9" s="46">
        <v>410</v>
      </c>
      <c r="R9" s="42">
        <v>41.46341463414634</v>
      </c>
      <c r="S9" s="42">
        <v>58.536585365853654</v>
      </c>
      <c r="T9" s="45">
        <v>320</v>
      </c>
      <c r="U9" s="42">
        <v>42.1875</v>
      </c>
      <c r="V9" s="42">
        <v>57.8125</v>
      </c>
    </row>
    <row r="10" spans="1:22" s="17" customFormat="1" ht="18.75" customHeight="1">
      <c r="A10" s="70" t="s">
        <v>43</v>
      </c>
      <c r="B10" s="44">
        <v>146</v>
      </c>
      <c r="C10" s="42">
        <v>47.94520547945205</v>
      </c>
      <c r="D10" s="42">
        <v>52.054794520547944</v>
      </c>
      <c r="E10" s="45">
        <v>178</v>
      </c>
      <c r="F10" s="42">
        <v>50.56179775280899</v>
      </c>
      <c r="G10" s="42">
        <v>49.43820224719101</v>
      </c>
      <c r="H10" s="45">
        <v>10</v>
      </c>
      <c r="I10" s="42">
        <v>30</v>
      </c>
      <c r="J10" s="42">
        <v>70</v>
      </c>
      <c r="K10" s="45">
        <v>7</v>
      </c>
      <c r="L10" s="42">
        <v>71.42857142857143</v>
      </c>
      <c r="M10" s="42">
        <v>28.57142857142857</v>
      </c>
      <c r="N10" s="46">
        <v>140</v>
      </c>
      <c r="O10" s="42">
        <v>48.57142857142857</v>
      </c>
      <c r="P10" s="42">
        <v>51.42857142857142</v>
      </c>
      <c r="Q10" s="46">
        <v>58</v>
      </c>
      <c r="R10" s="42">
        <v>48.275862068965516</v>
      </c>
      <c r="S10" s="42">
        <v>51.724137931034484</v>
      </c>
      <c r="T10" s="45">
        <v>54</v>
      </c>
      <c r="U10" s="42">
        <v>50</v>
      </c>
      <c r="V10" s="42">
        <v>50</v>
      </c>
    </row>
    <row r="11" spans="1:22" s="17" customFormat="1" ht="18.75" customHeight="1">
      <c r="A11" s="70" t="s">
        <v>34</v>
      </c>
      <c r="B11" s="44">
        <v>666</v>
      </c>
      <c r="C11" s="42">
        <v>41.74174174174174</v>
      </c>
      <c r="D11" s="42">
        <v>58.25825825825825</v>
      </c>
      <c r="E11" s="45">
        <v>549</v>
      </c>
      <c r="F11" s="42">
        <v>50.09107468123861</v>
      </c>
      <c r="G11" s="42">
        <v>49.90892531876138</v>
      </c>
      <c r="H11" s="45">
        <v>132</v>
      </c>
      <c r="I11" s="42">
        <v>51.515151515151516</v>
      </c>
      <c r="J11" s="42">
        <v>48.484848484848484</v>
      </c>
      <c r="K11" s="45">
        <v>27</v>
      </c>
      <c r="L11" s="42">
        <v>29.629629629629626</v>
      </c>
      <c r="M11" s="42">
        <v>70.37037037037037</v>
      </c>
      <c r="N11" s="46">
        <v>635</v>
      </c>
      <c r="O11" s="42">
        <v>41.259842519685044</v>
      </c>
      <c r="P11" s="42">
        <v>58.740157480314956</v>
      </c>
      <c r="Q11" s="46">
        <v>233</v>
      </c>
      <c r="R11" s="42">
        <v>35.622317596566525</v>
      </c>
      <c r="S11" s="42">
        <v>64.37768240343348</v>
      </c>
      <c r="T11" s="45">
        <v>191</v>
      </c>
      <c r="U11" s="42">
        <v>36.12565445026178</v>
      </c>
      <c r="V11" s="42">
        <v>63.87434554973822</v>
      </c>
    </row>
    <row r="12" spans="1:22" s="17" customFormat="1" ht="18.75" customHeight="1">
      <c r="A12" s="70" t="s">
        <v>35</v>
      </c>
      <c r="B12" s="44">
        <v>772</v>
      </c>
      <c r="C12" s="42">
        <v>36.139896373057</v>
      </c>
      <c r="D12" s="42">
        <v>63.86010362694301</v>
      </c>
      <c r="E12" s="45">
        <v>920</v>
      </c>
      <c r="F12" s="42">
        <v>49.56521739130435</v>
      </c>
      <c r="G12" s="42">
        <v>50.43478260869565</v>
      </c>
      <c r="H12" s="45">
        <v>209</v>
      </c>
      <c r="I12" s="42">
        <v>23.923444976076556</v>
      </c>
      <c r="J12" s="42">
        <v>76.07655502392345</v>
      </c>
      <c r="K12" s="45">
        <v>179</v>
      </c>
      <c r="L12" s="42">
        <v>66.4804469273743</v>
      </c>
      <c r="M12" s="42">
        <v>33.5195530726257</v>
      </c>
      <c r="N12" s="46">
        <v>731</v>
      </c>
      <c r="O12" s="42">
        <v>35.70451436388509</v>
      </c>
      <c r="P12" s="42">
        <v>64.29548563611492</v>
      </c>
      <c r="Q12" s="46">
        <v>263</v>
      </c>
      <c r="R12" s="42">
        <v>35.741444866920155</v>
      </c>
      <c r="S12" s="42">
        <v>64.25855513307985</v>
      </c>
      <c r="T12" s="45">
        <v>210</v>
      </c>
      <c r="U12" s="42">
        <v>36.666666666666664</v>
      </c>
      <c r="V12" s="42">
        <v>63.33333333333333</v>
      </c>
    </row>
    <row r="13" spans="1:22" s="17" customFormat="1" ht="18.75" customHeight="1">
      <c r="A13" s="70" t="s">
        <v>44</v>
      </c>
      <c r="B13" s="44">
        <v>415</v>
      </c>
      <c r="C13" s="42">
        <v>44.096385542168676</v>
      </c>
      <c r="D13" s="42">
        <v>55.90361445783133</v>
      </c>
      <c r="E13" s="45">
        <v>534</v>
      </c>
      <c r="F13" s="42">
        <v>43.63295880149813</v>
      </c>
      <c r="G13" s="42">
        <v>56.36704119850188</v>
      </c>
      <c r="H13" s="45">
        <v>107</v>
      </c>
      <c r="I13" s="42">
        <v>52.336448598130836</v>
      </c>
      <c r="J13" s="42">
        <v>47.66355140186916</v>
      </c>
      <c r="K13" s="45">
        <v>74</v>
      </c>
      <c r="L13" s="42">
        <v>32.432432432432435</v>
      </c>
      <c r="M13" s="42">
        <v>67.56756756756756</v>
      </c>
      <c r="N13" s="46">
        <v>397</v>
      </c>
      <c r="O13" s="42">
        <v>44.33249370277078</v>
      </c>
      <c r="P13" s="42">
        <v>55.66750629722922</v>
      </c>
      <c r="Q13" s="46">
        <v>149</v>
      </c>
      <c r="R13" s="42">
        <v>39.59731543624161</v>
      </c>
      <c r="S13" s="42">
        <v>60.40268456375839</v>
      </c>
      <c r="T13" s="45">
        <v>130</v>
      </c>
      <c r="U13" s="42">
        <v>40.76923076923077</v>
      </c>
      <c r="V13" s="42">
        <v>59.23076923076923</v>
      </c>
    </row>
    <row r="14" spans="1:22" s="17" customFormat="1" ht="18.75" customHeight="1">
      <c r="A14" s="70" t="s">
        <v>36</v>
      </c>
      <c r="B14" s="44">
        <v>366</v>
      </c>
      <c r="C14" s="42">
        <v>39.89071038251366</v>
      </c>
      <c r="D14" s="42">
        <v>60.10928961748634</v>
      </c>
      <c r="E14" s="45">
        <v>757</v>
      </c>
      <c r="F14" s="42">
        <v>35.93130779392338</v>
      </c>
      <c r="G14" s="42">
        <v>64.06869220607662</v>
      </c>
      <c r="H14" s="45">
        <v>28</v>
      </c>
      <c r="I14" s="42">
        <v>28.57142857142857</v>
      </c>
      <c r="J14" s="42">
        <v>71.42857142857143</v>
      </c>
      <c r="K14" s="45">
        <v>15</v>
      </c>
      <c r="L14" s="42">
        <v>20</v>
      </c>
      <c r="M14" s="42">
        <v>80</v>
      </c>
      <c r="N14" s="46">
        <v>356</v>
      </c>
      <c r="O14" s="42">
        <v>40.168539325842694</v>
      </c>
      <c r="P14" s="42">
        <v>59.8314606741573</v>
      </c>
      <c r="Q14" s="46">
        <v>128</v>
      </c>
      <c r="R14" s="42">
        <v>43.75</v>
      </c>
      <c r="S14" s="42">
        <v>56.25</v>
      </c>
      <c r="T14" s="45">
        <v>96</v>
      </c>
      <c r="U14" s="42">
        <v>47.91666666666667</v>
      </c>
      <c r="V14" s="42">
        <v>52.083333333333336</v>
      </c>
    </row>
    <row r="15" spans="1:22" s="17" customFormat="1" ht="18.75" customHeight="1">
      <c r="A15" s="71" t="s">
        <v>27</v>
      </c>
      <c r="B15" s="44">
        <v>996</v>
      </c>
      <c r="C15" s="42">
        <v>30.42168674698795</v>
      </c>
      <c r="D15" s="42">
        <v>69.57831325301204</v>
      </c>
      <c r="E15" s="45">
        <v>1229</v>
      </c>
      <c r="F15" s="42">
        <v>53.051261187957685</v>
      </c>
      <c r="G15" s="42">
        <v>46.948738812042315</v>
      </c>
      <c r="H15" s="45">
        <v>165</v>
      </c>
      <c r="I15" s="42">
        <v>19.393939393939394</v>
      </c>
      <c r="J15" s="42">
        <v>80.60606060606061</v>
      </c>
      <c r="K15" s="45">
        <v>22</v>
      </c>
      <c r="L15" s="42">
        <v>45.45454545454545</v>
      </c>
      <c r="M15" s="42">
        <v>54.54545454545454</v>
      </c>
      <c r="N15" s="46">
        <v>976</v>
      </c>
      <c r="O15" s="42">
        <v>30.225409836065577</v>
      </c>
      <c r="P15" s="42">
        <v>69.77459016393442</v>
      </c>
      <c r="Q15" s="46">
        <v>416</v>
      </c>
      <c r="R15" s="42">
        <v>30.048076923076923</v>
      </c>
      <c r="S15" s="42">
        <v>69.95192307692307</v>
      </c>
      <c r="T15" s="45">
        <v>326</v>
      </c>
      <c r="U15" s="42">
        <v>31.901840490797547</v>
      </c>
      <c r="V15" s="42">
        <v>68.09815950920245</v>
      </c>
    </row>
    <row r="16" spans="1:22" s="17" customFormat="1" ht="18.75" customHeight="1">
      <c r="A16" s="74" t="s">
        <v>52</v>
      </c>
      <c r="B16" s="44">
        <v>1366</v>
      </c>
      <c r="C16" s="42">
        <v>42.38653001464129</v>
      </c>
      <c r="D16" s="42">
        <v>57.61346998535871</v>
      </c>
      <c r="E16" s="45">
        <v>2047</v>
      </c>
      <c r="F16" s="42">
        <v>55.8866634098681</v>
      </c>
      <c r="G16" s="42">
        <v>44.1133365901319</v>
      </c>
      <c r="H16" s="45">
        <v>425</v>
      </c>
      <c r="I16" s="42">
        <v>42.35294117647059</v>
      </c>
      <c r="J16" s="42">
        <v>57.64705882352941</v>
      </c>
      <c r="K16" s="45">
        <v>197</v>
      </c>
      <c r="L16" s="42">
        <v>32.99492385786802</v>
      </c>
      <c r="M16" s="42">
        <v>67.00507614213198</v>
      </c>
      <c r="N16" s="46">
        <v>1335</v>
      </c>
      <c r="O16" s="42">
        <v>42.47191011235955</v>
      </c>
      <c r="P16" s="42">
        <v>57.528089887640455</v>
      </c>
      <c r="Q16" s="46">
        <v>447</v>
      </c>
      <c r="R16" s="42">
        <v>43.624161073825505</v>
      </c>
      <c r="S16" s="42">
        <v>56.375838926174495</v>
      </c>
      <c r="T16" s="45">
        <v>363</v>
      </c>
      <c r="U16" s="42">
        <v>44.90358126721763</v>
      </c>
      <c r="V16" s="42">
        <v>55.09641873278237</v>
      </c>
    </row>
    <row r="17" spans="1:22" s="17" customFormat="1" ht="18.75" customHeight="1">
      <c r="A17" s="70" t="s">
        <v>45</v>
      </c>
      <c r="B17" s="44">
        <v>1715</v>
      </c>
      <c r="C17" s="42">
        <v>46.70553935860058</v>
      </c>
      <c r="D17" s="42">
        <v>53.294460641399425</v>
      </c>
      <c r="E17" s="45">
        <v>1387</v>
      </c>
      <c r="F17" s="42">
        <v>50.829127613554434</v>
      </c>
      <c r="G17" s="42">
        <v>49.170872386445566</v>
      </c>
      <c r="H17" s="45">
        <v>301</v>
      </c>
      <c r="I17" s="42">
        <v>58.139534883720934</v>
      </c>
      <c r="J17" s="42">
        <v>41.86046511627907</v>
      </c>
      <c r="K17" s="45">
        <v>175</v>
      </c>
      <c r="L17" s="42">
        <v>48</v>
      </c>
      <c r="M17" s="42">
        <v>52</v>
      </c>
      <c r="N17" s="46">
        <v>1393</v>
      </c>
      <c r="O17" s="42">
        <v>47.88226848528356</v>
      </c>
      <c r="P17" s="42">
        <v>52.11773151471644</v>
      </c>
      <c r="Q17" s="46">
        <v>698</v>
      </c>
      <c r="R17" s="42">
        <v>44.69914040114613</v>
      </c>
      <c r="S17" s="42">
        <v>55.30085959885387</v>
      </c>
      <c r="T17" s="45">
        <v>619</v>
      </c>
      <c r="U17" s="42">
        <v>46.52665589660743</v>
      </c>
      <c r="V17" s="42">
        <v>53.47334410339257</v>
      </c>
    </row>
    <row r="18" spans="1:22" s="17" customFormat="1" ht="18.75" customHeight="1">
      <c r="A18" s="70" t="s">
        <v>46</v>
      </c>
      <c r="B18" s="44">
        <v>1434</v>
      </c>
      <c r="C18" s="42">
        <v>44.90934449093445</v>
      </c>
      <c r="D18" s="42">
        <v>55.090655509065556</v>
      </c>
      <c r="E18" s="45">
        <v>2145</v>
      </c>
      <c r="F18" s="42">
        <v>57.62237762237762</v>
      </c>
      <c r="G18" s="42">
        <v>42.37762237762237</v>
      </c>
      <c r="H18" s="45">
        <v>263</v>
      </c>
      <c r="I18" s="42">
        <v>40.3041825095057</v>
      </c>
      <c r="J18" s="42">
        <v>59.6958174904943</v>
      </c>
      <c r="K18" s="45">
        <v>217</v>
      </c>
      <c r="L18" s="42">
        <v>52.53456221198156</v>
      </c>
      <c r="M18" s="42">
        <v>47.465437788018434</v>
      </c>
      <c r="N18" s="46">
        <v>1354</v>
      </c>
      <c r="O18" s="42">
        <v>44.903988183161005</v>
      </c>
      <c r="P18" s="42">
        <v>55.096011816838995</v>
      </c>
      <c r="Q18" s="46">
        <v>535</v>
      </c>
      <c r="R18" s="42">
        <v>42.61682242990654</v>
      </c>
      <c r="S18" s="42">
        <v>57.38317757009346</v>
      </c>
      <c r="T18" s="45">
        <v>487</v>
      </c>
      <c r="U18" s="42">
        <v>43.3264887063655</v>
      </c>
      <c r="V18" s="42">
        <v>56.67351129363449</v>
      </c>
    </row>
    <row r="19" spans="1:22" s="17" customFormat="1" ht="18.75" customHeight="1">
      <c r="A19" s="70" t="s">
        <v>37</v>
      </c>
      <c r="B19" s="44">
        <v>1029</v>
      </c>
      <c r="C19" s="42">
        <v>51.1175898931001</v>
      </c>
      <c r="D19" s="42">
        <v>48.882410106899904</v>
      </c>
      <c r="E19" s="45">
        <v>692</v>
      </c>
      <c r="F19" s="42">
        <v>55.63583815028902</v>
      </c>
      <c r="G19" s="42">
        <v>44.36416184971098</v>
      </c>
      <c r="H19" s="45">
        <v>223</v>
      </c>
      <c r="I19" s="42">
        <v>42.600896860986545</v>
      </c>
      <c r="J19" s="42">
        <v>57.399103139013455</v>
      </c>
      <c r="K19" s="45">
        <v>233</v>
      </c>
      <c r="L19" s="42">
        <v>60.08583690987125</v>
      </c>
      <c r="M19" s="42">
        <v>39.91416309012876</v>
      </c>
      <c r="N19" s="46">
        <v>970</v>
      </c>
      <c r="O19" s="42">
        <v>51.85567010309279</v>
      </c>
      <c r="P19" s="42">
        <v>48.144329896907216</v>
      </c>
      <c r="Q19" s="46">
        <v>517</v>
      </c>
      <c r="R19" s="42">
        <v>53.38491295938105</v>
      </c>
      <c r="S19" s="42">
        <v>46.61508704061896</v>
      </c>
      <c r="T19" s="45">
        <v>449</v>
      </c>
      <c r="U19" s="42">
        <v>55.67928730512249</v>
      </c>
      <c r="V19" s="42">
        <v>44.32071269487751</v>
      </c>
    </row>
    <row r="20" spans="1:22" s="17" customFormat="1" ht="18.75" customHeight="1">
      <c r="A20" s="70" t="s">
        <v>38</v>
      </c>
      <c r="B20" s="44">
        <v>552</v>
      </c>
      <c r="C20" s="42">
        <v>51.992753623188406</v>
      </c>
      <c r="D20" s="42">
        <v>48.007246376811594</v>
      </c>
      <c r="E20" s="45">
        <v>322</v>
      </c>
      <c r="F20" s="42">
        <v>65.527950310559</v>
      </c>
      <c r="G20" s="42">
        <v>34.47204968944099</v>
      </c>
      <c r="H20" s="45">
        <v>78</v>
      </c>
      <c r="I20" s="42">
        <v>61.53846153846154</v>
      </c>
      <c r="J20" s="42">
        <v>38.46153846153846</v>
      </c>
      <c r="K20" s="45">
        <v>43</v>
      </c>
      <c r="L20" s="42">
        <v>74.4186046511628</v>
      </c>
      <c r="M20" s="42">
        <v>25.581395348837212</v>
      </c>
      <c r="N20" s="46">
        <v>520</v>
      </c>
      <c r="O20" s="42">
        <v>53.07692307692308</v>
      </c>
      <c r="P20" s="42">
        <v>46.92307692307692</v>
      </c>
      <c r="Q20" s="46">
        <v>255</v>
      </c>
      <c r="R20" s="42">
        <v>52.94117647058824</v>
      </c>
      <c r="S20" s="42">
        <v>47.05882352941176</v>
      </c>
      <c r="T20" s="45">
        <v>235</v>
      </c>
      <c r="U20" s="42">
        <v>55.319148936170215</v>
      </c>
      <c r="V20" s="42">
        <v>44.680851063829785</v>
      </c>
    </row>
    <row r="21" spans="1:22" s="17" customFormat="1" ht="18.75" customHeight="1">
      <c r="A21" s="70" t="s">
        <v>39</v>
      </c>
      <c r="B21" s="44">
        <v>541</v>
      </c>
      <c r="C21" s="42">
        <v>45.84103512014787</v>
      </c>
      <c r="D21" s="42">
        <v>54.15896487985212</v>
      </c>
      <c r="E21" s="45">
        <v>710</v>
      </c>
      <c r="F21" s="42">
        <v>49.859154929577464</v>
      </c>
      <c r="G21" s="42">
        <v>50.140845070422536</v>
      </c>
      <c r="H21" s="45">
        <v>139</v>
      </c>
      <c r="I21" s="42">
        <v>58.992805755395686</v>
      </c>
      <c r="J21" s="42">
        <v>41.007194244604314</v>
      </c>
      <c r="K21" s="45">
        <v>22</v>
      </c>
      <c r="L21" s="42">
        <v>81.81818181818183</v>
      </c>
      <c r="M21" s="42">
        <v>18.181818181818183</v>
      </c>
      <c r="N21" s="46">
        <v>510</v>
      </c>
      <c r="O21" s="42">
        <v>46.666666666666664</v>
      </c>
      <c r="P21" s="42">
        <v>53.333333333333336</v>
      </c>
      <c r="Q21" s="46">
        <v>164</v>
      </c>
      <c r="R21" s="42">
        <v>47.5609756097561</v>
      </c>
      <c r="S21" s="42">
        <v>52.4390243902439</v>
      </c>
      <c r="T21" s="45">
        <v>152</v>
      </c>
      <c r="U21" s="42">
        <v>48.68421052631579</v>
      </c>
      <c r="V21" s="42">
        <v>51.31578947368421</v>
      </c>
    </row>
    <row r="22" spans="1:22" s="17" customFormat="1" ht="18.75" customHeight="1">
      <c r="A22" s="70" t="s">
        <v>40</v>
      </c>
      <c r="B22" s="44">
        <v>1200</v>
      </c>
      <c r="C22" s="42">
        <v>39.5</v>
      </c>
      <c r="D22" s="42">
        <v>60.5</v>
      </c>
      <c r="E22" s="45">
        <v>948</v>
      </c>
      <c r="F22" s="42">
        <v>57.0675105485232</v>
      </c>
      <c r="G22" s="42">
        <v>42.93248945147679</v>
      </c>
      <c r="H22" s="45">
        <v>191</v>
      </c>
      <c r="I22" s="42">
        <v>53.403141361256544</v>
      </c>
      <c r="J22" s="42">
        <v>46.596858638743456</v>
      </c>
      <c r="K22" s="45">
        <v>86</v>
      </c>
      <c r="L22" s="42">
        <v>53.48837209302325</v>
      </c>
      <c r="M22" s="42">
        <v>46.51162790697674</v>
      </c>
      <c r="N22" s="46">
        <v>1173</v>
      </c>
      <c r="O22" s="42">
        <v>39.30093776641092</v>
      </c>
      <c r="P22" s="42">
        <v>60.69906223358908</v>
      </c>
      <c r="Q22" s="46">
        <v>475</v>
      </c>
      <c r="R22" s="42">
        <v>37.05263157894737</v>
      </c>
      <c r="S22" s="42">
        <v>62.94736842105263</v>
      </c>
      <c r="T22" s="45">
        <v>421</v>
      </c>
      <c r="U22" s="42">
        <v>38.242280285035626</v>
      </c>
      <c r="V22" s="42">
        <v>61.75771971496437</v>
      </c>
    </row>
    <row r="23" spans="1:22" s="17" customFormat="1" ht="18.75" customHeight="1">
      <c r="A23" s="70" t="s">
        <v>28</v>
      </c>
      <c r="B23" s="44">
        <v>1111</v>
      </c>
      <c r="C23" s="42">
        <v>44.82448244824482</v>
      </c>
      <c r="D23" s="42">
        <v>55.17551755175517</v>
      </c>
      <c r="E23" s="45">
        <v>598</v>
      </c>
      <c r="F23" s="42">
        <v>47.65886287625418</v>
      </c>
      <c r="G23" s="42">
        <v>52.34113712374582</v>
      </c>
      <c r="H23" s="45">
        <v>130</v>
      </c>
      <c r="I23" s="42">
        <v>36.92307692307693</v>
      </c>
      <c r="J23" s="42">
        <v>63.07692307692308</v>
      </c>
      <c r="K23" s="45">
        <v>232</v>
      </c>
      <c r="L23" s="42">
        <v>50.43103448275862</v>
      </c>
      <c r="M23" s="42">
        <v>49.56896551724138</v>
      </c>
      <c r="N23" s="46">
        <v>1039</v>
      </c>
      <c r="O23" s="42">
        <v>45.23580365736285</v>
      </c>
      <c r="P23" s="42">
        <v>54.76419634263715</v>
      </c>
      <c r="Q23" s="46">
        <v>510</v>
      </c>
      <c r="R23" s="42">
        <v>50</v>
      </c>
      <c r="S23" s="42">
        <v>50</v>
      </c>
      <c r="T23" s="45">
        <v>443</v>
      </c>
      <c r="U23" s="42">
        <v>53.04740406320542</v>
      </c>
      <c r="V23" s="42">
        <v>46.95259593679458</v>
      </c>
    </row>
    <row r="24" spans="1:22" s="17" customFormat="1" ht="18.75" customHeight="1">
      <c r="A24" s="70" t="s">
        <v>47</v>
      </c>
      <c r="B24" s="44">
        <v>1149</v>
      </c>
      <c r="C24" s="42">
        <v>50.91383812010444</v>
      </c>
      <c r="D24" s="42">
        <v>49.08616187989556</v>
      </c>
      <c r="E24" s="45">
        <v>649</v>
      </c>
      <c r="F24" s="42">
        <v>59.01386748844376</v>
      </c>
      <c r="G24" s="42">
        <v>40.98613251155624</v>
      </c>
      <c r="H24" s="45">
        <v>128</v>
      </c>
      <c r="I24" s="42">
        <v>66.40625</v>
      </c>
      <c r="J24" s="42">
        <v>33.59375</v>
      </c>
      <c r="K24" s="45">
        <v>105</v>
      </c>
      <c r="L24" s="42">
        <v>52.38095238095239</v>
      </c>
      <c r="M24" s="42">
        <v>47.61904761904761</v>
      </c>
      <c r="N24" s="46">
        <v>1073</v>
      </c>
      <c r="O24" s="42">
        <v>51.817334575955265</v>
      </c>
      <c r="P24" s="42">
        <v>48.182665424044735</v>
      </c>
      <c r="Q24" s="46">
        <v>457</v>
      </c>
      <c r="R24" s="42">
        <v>54.04814004376368</v>
      </c>
      <c r="S24" s="42">
        <v>45.951859956236326</v>
      </c>
      <c r="T24" s="45">
        <v>427</v>
      </c>
      <c r="U24" s="42">
        <v>55.503512880562056</v>
      </c>
      <c r="V24" s="42">
        <v>44.49648711943794</v>
      </c>
    </row>
    <row r="25" spans="1:22" s="17" customFormat="1" ht="18.75" customHeight="1">
      <c r="A25" s="72" t="s">
        <v>41</v>
      </c>
      <c r="B25" s="44">
        <v>394</v>
      </c>
      <c r="C25" s="42">
        <v>47.96954314720812</v>
      </c>
      <c r="D25" s="42">
        <v>52.03045685279187</v>
      </c>
      <c r="E25" s="45">
        <v>620</v>
      </c>
      <c r="F25" s="42">
        <v>53.064516129032256</v>
      </c>
      <c r="G25" s="42">
        <v>46.935483870967744</v>
      </c>
      <c r="H25" s="45">
        <v>87</v>
      </c>
      <c r="I25" s="42">
        <v>43.67816091954023</v>
      </c>
      <c r="J25" s="42">
        <v>56.32183908045977</v>
      </c>
      <c r="K25" s="45">
        <v>65</v>
      </c>
      <c r="L25" s="42">
        <v>61.53846153846154</v>
      </c>
      <c r="M25" s="42">
        <v>38.46153846153847</v>
      </c>
      <c r="N25" s="46">
        <v>368</v>
      </c>
      <c r="O25" s="42">
        <v>48.369565217391305</v>
      </c>
      <c r="P25" s="42">
        <v>51.63043478260869</v>
      </c>
      <c r="Q25" s="46">
        <v>149</v>
      </c>
      <c r="R25" s="42">
        <v>48.322147651006716</v>
      </c>
      <c r="S25" s="42">
        <v>51.67785234899329</v>
      </c>
      <c r="T25" s="45">
        <v>129</v>
      </c>
      <c r="U25" s="42">
        <v>47.286821705426355</v>
      </c>
      <c r="V25" s="42">
        <v>52.71317829457365</v>
      </c>
    </row>
    <row r="26" spans="1:22" s="17" customFormat="1" ht="18.75" customHeight="1">
      <c r="A26" s="70" t="s">
        <v>42</v>
      </c>
      <c r="B26" s="44">
        <v>966</v>
      </c>
      <c r="C26" s="42">
        <v>46.273291925465834</v>
      </c>
      <c r="D26" s="42">
        <v>53.72670807453416</v>
      </c>
      <c r="E26" s="45">
        <v>653</v>
      </c>
      <c r="F26" s="42">
        <v>57.42725880551301</v>
      </c>
      <c r="G26" s="42">
        <v>42.57274119448699</v>
      </c>
      <c r="H26" s="45">
        <v>143</v>
      </c>
      <c r="I26" s="42">
        <v>50.349650349650354</v>
      </c>
      <c r="J26" s="42">
        <v>49.65034965034965</v>
      </c>
      <c r="K26" s="45">
        <v>124</v>
      </c>
      <c r="L26" s="42">
        <v>46.774193548387096</v>
      </c>
      <c r="M26" s="42">
        <v>53.2258064516129</v>
      </c>
      <c r="N26" s="46">
        <v>872</v>
      </c>
      <c r="O26" s="42">
        <v>47.935779816513765</v>
      </c>
      <c r="P26" s="42">
        <v>52.06422018348624</v>
      </c>
      <c r="Q26" s="46">
        <v>415</v>
      </c>
      <c r="R26" s="42">
        <v>39.51807228915663</v>
      </c>
      <c r="S26" s="42">
        <v>60.48192771084337</v>
      </c>
      <c r="T26" s="45">
        <v>348</v>
      </c>
      <c r="U26" s="42">
        <v>41.09195402298851</v>
      </c>
      <c r="V26" s="42">
        <v>58.90804597701149</v>
      </c>
    </row>
    <row r="27" spans="1:22" s="17" customFormat="1" ht="18.75" customHeight="1">
      <c r="A27" s="70" t="s">
        <v>48</v>
      </c>
      <c r="B27" s="44">
        <v>508</v>
      </c>
      <c r="C27" s="42">
        <v>42.91338582677165</v>
      </c>
      <c r="D27" s="42">
        <v>57.08661417322835</v>
      </c>
      <c r="E27" s="45">
        <v>582</v>
      </c>
      <c r="F27" s="42">
        <v>36.42611683848797</v>
      </c>
      <c r="G27" s="42">
        <v>63.57388316151202</v>
      </c>
      <c r="H27" s="45">
        <v>134</v>
      </c>
      <c r="I27" s="42">
        <v>34.32835820895522</v>
      </c>
      <c r="J27" s="42">
        <v>65.67164179104478</v>
      </c>
      <c r="K27" s="45">
        <v>81</v>
      </c>
      <c r="L27" s="42">
        <v>60.49382716049383</v>
      </c>
      <c r="M27" s="42">
        <v>39.50617283950617</v>
      </c>
      <c r="N27" s="46">
        <v>457</v>
      </c>
      <c r="O27" s="42">
        <v>44.42013129102845</v>
      </c>
      <c r="P27" s="42">
        <v>55.57986870897156</v>
      </c>
      <c r="Q27" s="46">
        <v>196</v>
      </c>
      <c r="R27" s="42">
        <v>39.795918367346935</v>
      </c>
      <c r="S27" s="42">
        <v>60.204081632653065</v>
      </c>
      <c r="T27" s="45">
        <v>179</v>
      </c>
      <c r="U27" s="42">
        <v>40.22346368715084</v>
      </c>
      <c r="V27" s="42">
        <v>59.77653631284916</v>
      </c>
    </row>
    <row r="28" spans="1:22" s="17" customFormat="1" ht="18.75" customHeight="1">
      <c r="A28" s="70" t="s">
        <v>49</v>
      </c>
      <c r="B28" s="44">
        <v>752</v>
      </c>
      <c r="C28" s="42">
        <v>45.744680851063826</v>
      </c>
      <c r="D28" s="42">
        <v>54.25531914893617</v>
      </c>
      <c r="E28" s="45">
        <v>696</v>
      </c>
      <c r="F28" s="42">
        <v>42.672413793103445</v>
      </c>
      <c r="G28" s="42">
        <v>57.327586206896555</v>
      </c>
      <c r="H28" s="45">
        <v>130</v>
      </c>
      <c r="I28" s="42">
        <v>42.30769230769231</v>
      </c>
      <c r="J28" s="42">
        <v>57.69230769230769</v>
      </c>
      <c r="K28" s="45">
        <v>119</v>
      </c>
      <c r="L28" s="42">
        <v>66.38655462184873</v>
      </c>
      <c r="M28" s="42">
        <v>33.61344537815126</v>
      </c>
      <c r="N28" s="46">
        <v>731</v>
      </c>
      <c r="O28" s="42">
        <v>46.10123119015048</v>
      </c>
      <c r="P28" s="42">
        <v>53.898768809849514</v>
      </c>
      <c r="Q28" s="46">
        <v>345</v>
      </c>
      <c r="R28" s="42">
        <v>45.21739130434783</v>
      </c>
      <c r="S28" s="42">
        <v>54.78260869565217</v>
      </c>
      <c r="T28" s="45">
        <v>307</v>
      </c>
      <c r="U28" s="42">
        <v>46.90553745928339</v>
      </c>
      <c r="V28" s="42">
        <v>53.09446254071661</v>
      </c>
    </row>
    <row r="29" spans="1:22" s="17" customFormat="1" ht="18.75" customHeight="1">
      <c r="A29" s="70" t="s">
        <v>29</v>
      </c>
      <c r="B29" s="44">
        <v>1008</v>
      </c>
      <c r="C29" s="42">
        <v>40.07936507936508</v>
      </c>
      <c r="D29" s="42">
        <v>59.92063492063492</v>
      </c>
      <c r="E29" s="45">
        <v>916</v>
      </c>
      <c r="F29" s="42">
        <v>57.64192139737992</v>
      </c>
      <c r="G29" s="42">
        <v>42.35807860262008</v>
      </c>
      <c r="H29" s="45">
        <v>204</v>
      </c>
      <c r="I29" s="42">
        <v>33.82352941176471</v>
      </c>
      <c r="J29" s="42">
        <v>66.17647058823529</v>
      </c>
      <c r="K29" s="45">
        <v>161</v>
      </c>
      <c r="L29" s="42">
        <v>31.05590062111801</v>
      </c>
      <c r="M29" s="42">
        <v>68.94409937888199</v>
      </c>
      <c r="N29" s="46">
        <v>866</v>
      </c>
      <c r="O29" s="42">
        <v>41.570438799076214</v>
      </c>
      <c r="P29" s="42">
        <v>58.429561200923786</v>
      </c>
      <c r="Q29" s="46">
        <v>408</v>
      </c>
      <c r="R29" s="42">
        <v>42.64705882352941</v>
      </c>
      <c r="S29" s="42">
        <v>57.35294117647059</v>
      </c>
      <c r="T29" s="45">
        <v>360</v>
      </c>
      <c r="U29" s="42">
        <v>45.55555555555556</v>
      </c>
      <c r="V29" s="42">
        <v>54.44444444444444</v>
      </c>
    </row>
    <row r="30" spans="1:22" s="17" customFormat="1" ht="18.75" customHeight="1">
      <c r="A30" s="70" t="s">
        <v>50</v>
      </c>
      <c r="B30" s="44">
        <v>561</v>
      </c>
      <c r="C30" s="42">
        <v>51.69340463458111</v>
      </c>
      <c r="D30" s="42">
        <v>48.3065953654189</v>
      </c>
      <c r="E30" s="45">
        <v>416</v>
      </c>
      <c r="F30" s="42">
        <v>65.38461538461539</v>
      </c>
      <c r="G30" s="42">
        <v>34.61538461538461</v>
      </c>
      <c r="H30" s="45">
        <v>97</v>
      </c>
      <c r="I30" s="42">
        <v>78.35051546391753</v>
      </c>
      <c r="J30" s="42">
        <v>21.649484536082475</v>
      </c>
      <c r="K30" s="45">
        <v>33</v>
      </c>
      <c r="L30" s="42">
        <v>54.54545454545454</v>
      </c>
      <c r="M30" s="42">
        <v>45.45454545454545</v>
      </c>
      <c r="N30" s="46">
        <v>537</v>
      </c>
      <c r="O30" s="42">
        <v>51.955307262569825</v>
      </c>
      <c r="P30" s="42">
        <v>48.04469273743017</v>
      </c>
      <c r="Q30" s="46">
        <v>220</v>
      </c>
      <c r="R30" s="42">
        <v>44.09090909090909</v>
      </c>
      <c r="S30" s="42">
        <v>55.90909090909091</v>
      </c>
      <c r="T30" s="45">
        <v>190</v>
      </c>
      <c r="U30" s="42">
        <v>44.73684210526316</v>
      </c>
      <c r="V30" s="42">
        <v>55.26315789473685</v>
      </c>
    </row>
    <row r="31" spans="1:22" s="17" customFormat="1" ht="18.75" customHeight="1">
      <c r="A31" s="70" t="s">
        <v>30</v>
      </c>
      <c r="B31" s="44">
        <v>673</v>
      </c>
      <c r="C31" s="42">
        <v>41.90193164933135</v>
      </c>
      <c r="D31" s="42">
        <v>58.098068350668655</v>
      </c>
      <c r="E31" s="45">
        <v>939</v>
      </c>
      <c r="F31" s="42">
        <v>45.473908413205535</v>
      </c>
      <c r="G31" s="42">
        <v>54.526091586794465</v>
      </c>
      <c r="H31" s="45">
        <v>126</v>
      </c>
      <c r="I31" s="42">
        <v>21.428571428571427</v>
      </c>
      <c r="J31" s="42">
        <v>78.57142857142857</v>
      </c>
      <c r="K31" s="45">
        <v>156</v>
      </c>
      <c r="L31" s="42">
        <v>27.564102564102566</v>
      </c>
      <c r="M31" s="42">
        <v>72.43589743589743</v>
      </c>
      <c r="N31" s="46">
        <v>609</v>
      </c>
      <c r="O31" s="42">
        <v>43.34975369458128</v>
      </c>
      <c r="P31" s="42">
        <v>56.65024630541872</v>
      </c>
      <c r="Q31" s="46">
        <v>274</v>
      </c>
      <c r="R31" s="42">
        <v>50.72992700729927</v>
      </c>
      <c r="S31" s="42">
        <v>49.27007299270073</v>
      </c>
      <c r="T31" s="45">
        <v>247</v>
      </c>
      <c r="U31" s="42">
        <v>51.821862348178136</v>
      </c>
      <c r="V31" s="42">
        <v>48.178137651821864</v>
      </c>
    </row>
    <row r="32" spans="1:22" s="17" customFormat="1" ht="18.75" customHeight="1">
      <c r="A32" s="70" t="s">
        <v>31</v>
      </c>
      <c r="B32" s="44">
        <v>683</v>
      </c>
      <c r="C32" s="42">
        <v>45.387994143484626</v>
      </c>
      <c r="D32" s="42">
        <v>54.61200585651538</v>
      </c>
      <c r="E32" s="45">
        <v>1082</v>
      </c>
      <c r="F32" s="42">
        <v>55.26802218114602</v>
      </c>
      <c r="G32" s="42">
        <v>44.73197781885398</v>
      </c>
      <c r="H32" s="45">
        <v>110</v>
      </c>
      <c r="I32" s="42">
        <v>51.81818181818182</v>
      </c>
      <c r="J32" s="42">
        <v>48.18181818181818</v>
      </c>
      <c r="K32" s="45">
        <v>45</v>
      </c>
      <c r="L32" s="42">
        <v>44.44444444444444</v>
      </c>
      <c r="M32" s="42">
        <v>55.55555555555556</v>
      </c>
      <c r="N32" s="46">
        <v>657</v>
      </c>
      <c r="O32" s="42">
        <v>46.27092846270928</v>
      </c>
      <c r="P32" s="42">
        <v>53.72907153729072</v>
      </c>
      <c r="Q32" s="46">
        <v>260</v>
      </c>
      <c r="R32" s="42">
        <v>42.30769230769231</v>
      </c>
      <c r="S32" s="42">
        <v>57.692307692307686</v>
      </c>
      <c r="T32" s="45">
        <v>220</v>
      </c>
      <c r="U32" s="42">
        <v>44.09090909090909</v>
      </c>
      <c r="V32" s="42">
        <v>55.90909090909091</v>
      </c>
    </row>
    <row r="33" spans="1:22" ht="18.75" customHeight="1">
      <c r="A33" s="70" t="s">
        <v>51</v>
      </c>
      <c r="B33" s="44">
        <v>1603</v>
      </c>
      <c r="C33" s="42">
        <v>46.60012476606363</v>
      </c>
      <c r="D33" s="42">
        <v>53.39987523393637</v>
      </c>
      <c r="E33" s="45">
        <v>787</v>
      </c>
      <c r="F33" s="42">
        <v>52.22363405336722</v>
      </c>
      <c r="G33" s="42">
        <v>47.77636594663278</v>
      </c>
      <c r="H33" s="45">
        <v>172</v>
      </c>
      <c r="I33" s="42">
        <v>53.48837209302325</v>
      </c>
      <c r="J33" s="42">
        <v>46.51162790697674</v>
      </c>
      <c r="K33" s="45">
        <v>236</v>
      </c>
      <c r="L33" s="42">
        <v>46.186440677966104</v>
      </c>
      <c r="M33" s="42">
        <v>53.813559322033896</v>
      </c>
      <c r="N33" s="46">
        <v>1566</v>
      </c>
      <c r="O33" s="42">
        <v>46.934865900383144</v>
      </c>
      <c r="P33" s="42">
        <v>53.06513409961686</v>
      </c>
      <c r="Q33" s="46">
        <v>758</v>
      </c>
      <c r="R33" s="42">
        <v>45.25065963060686</v>
      </c>
      <c r="S33" s="42">
        <v>54.74934036939314</v>
      </c>
      <c r="T33" s="45">
        <v>697</v>
      </c>
      <c r="U33" s="42">
        <v>45.48063127690101</v>
      </c>
      <c r="V33" s="42">
        <v>54.51936872309899</v>
      </c>
    </row>
    <row r="34" spans="1:22" ht="18.75" customHeight="1">
      <c r="A34" s="70" t="s">
        <v>32</v>
      </c>
      <c r="B34" s="44">
        <v>1201</v>
      </c>
      <c r="C34" s="42">
        <v>47.626977518734385</v>
      </c>
      <c r="D34" s="42">
        <v>52.37302248126561</v>
      </c>
      <c r="E34" s="45">
        <v>486</v>
      </c>
      <c r="F34" s="42">
        <v>52.2633744855967</v>
      </c>
      <c r="G34" s="42">
        <v>47.73662551440329</v>
      </c>
      <c r="H34" s="45">
        <v>61</v>
      </c>
      <c r="I34" s="42">
        <v>39.34426229508197</v>
      </c>
      <c r="J34" s="42">
        <v>60.65573770491803</v>
      </c>
      <c r="K34" s="45">
        <v>124</v>
      </c>
      <c r="L34" s="42">
        <v>46.774193548387096</v>
      </c>
      <c r="M34" s="42">
        <v>53.2258064516129</v>
      </c>
      <c r="N34" s="46">
        <v>1167</v>
      </c>
      <c r="O34" s="42">
        <v>47.72922022279349</v>
      </c>
      <c r="P34" s="42">
        <v>52.27077977720651</v>
      </c>
      <c r="Q34" s="46">
        <v>576</v>
      </c>
      <c r="R34" s="42">
        <v>46.875</v>
      </c>
      <c r="S34" s="42">
        <v>53.125</v>
      </c>
      <c r="T34" s="45">
        <v>526</v>
      </c>
      <c r="U34" s="42">
        <v>48.28897338403042</v>
      </c>
      <c r="V34" s="42">
        <v>51.71102661596958</v>
      </c>
    </row>
    <row r="35" spans="1:22" ht="18.75" customHeight="1">
      <c r="A35" s="72" t="s">
        <v>25</v>
      </c>
      <c r="B35" s="44">
        <v>720</v>
      </c>
      <c r="C35" s="42">
        <v>47.36111111111111</v>
      </c>
      <c r="D35" s="42">
        <v>52.63888888888889</v>
      </c>
      <c r="E35" s="45">
        <v>881</v>
      </c>
      <c r="F35" s="42">
        <v>39.61407491486947</v>
      </c>
      <c r="G35" s="42">
        <v>60.38592508513053</v>
      </c>
      <c r="H35" s="45">
        <v>100</v>
      </c>
      <c r="I35" s="42">
        <v>44</v>
      </c>
      <c r="J35" s="42">
        <v>56</v>
      </c>
      <c r="K35" s="45">
        <v>148</v>
      </c>
      <c r="L35" s="42">
        <v>40.54054054054054</v>
      </c>
      <c r="M35" s="42">
        <v>59.45945945945946</v>
      </c>
      <c r="N35" s="46">
        <v>640</v>
      </c>
      <c r="O35" s="42">
        <v>48.4375</v>
      </c>
      <c r="P35" s="42">
        <v>51.5625</v>
      </c>
      <c r="Q35" s="46">
        <v>277</v>
      </c>
      <c r="R35" s="42">
        <v>45.48736462093863</v>
      </c>
      <c r="S35" s="42">
        <v>54.51263537906137</v>
      </c>
      <c r="T35" s="45">
        <v>249</v>
      </c>
      <c r="U35" s="42">
        <v>44.17670682730924</v>
      </c>
      <c r="V35" s="42">
        <v>55.82329317269076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2019-08-09T12:06:06Z</dcterms:modified>
  <cp:category/>
  <cp:version/>
  <cp:contentType/>
  <cp:contentStatus/>
</cp:coreProperties>
</file>