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'3'!$A$1:$V$35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<sst xmlns="http://schemas.openxmlformats.org/spreadsheetml/2006/main" count="127" uniqueCount="83">
  <si>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</si>
  <si>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</si>
  <si>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</si>
  <si>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</si>
  <si>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</si>
  <si>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</si>
  <si>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</si>
  <si>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</si>
  <si>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</si>
  <si>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</si>
  <si>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</si>
  <si>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</si>
  <si>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</si>
  <si>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</si>
  <si>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</si>
  <si>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</si>
  <si>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</si>
  <si>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</si>
  <si>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</si>
  <si>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</si>
  <si>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</si>
  <si>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</si>
  <si>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</si>
  <si>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</si>
  <si>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</si>
  <si>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</si>
  <si>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</si>
  <si>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</si>
  <si>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</si>
  <si>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</si>
  <si>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</si>
  <si>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</si>
  <si>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</si>
  <si>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</si>
  <si>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</si>
  <si>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</si>
  <si>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</si>
  <si>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</si>
  <si>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</si>
  <si>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</si>
  <si>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</si>
  <si>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</si>
  <si>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</si>
  <si>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</si>
  <si>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</si>
  <si>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</si>
  <si>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</si>
  <si>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</si>
  <si>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Львівська область</t>
  </si>
  <si>
    <t>Львівський МЦЗ</t>
  </si>
  <si>
    <t xml:space="preserve"> осіб</t>
  </si>
  <si>
    <t>Яворівська РФ ЛОЦЗ</t>
  </si>
  <si>
    <t xml:space="preserve"> з них, отримували допомогу по безробіттю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</si>
  <si>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</si>
  <si>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</si>
  <si>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</si>
  <si>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</si>
  <si>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</si>
  <si>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</si>
  <si>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Бориславська МФ ЛОЦЗ</t>
  </si>
  <si>
    <t>Новороздільська МФ ЛОЦЗ</t>
  </si>
  <si>
    <t>Новояворівська МФ ЛОЦЗ</t>
  </si>
  <si>
    <t>Трускавецька МФ ЛОЦЗ</t>
  </si>
  <si>
    <t>Бродівська РФ ЛОЦЗ</t>
  </si>
  <si>
    <t>Буська РФ ЛОЦЗ</t>
  </si>
  <si>
    <t>Городоцька РФ ЛОЦЗ</t>
  </si>
  <si>
    <t>Жидачівська РФ ЛОЦЗ</t>
  </si>
  <si>
    <t>Кам'янка-Бузька РФ ЛОЦЗ</t>
  </si>
  <si>
    <t>Миколаївська РФ ЛОЦЗ</t>
  </si>
  <si>
    <t>Моршинська МФ ЛОЦЗ</t>
  </si>
  <si>
    <t>Стебницька МФ ЛОЦЗ</t>
  </si>
  <si>
    <t>Самбірський МРЦЗ</t>
  </si>
  <si>
    <t>Стрийський МРЦЗ</t>
  </si>
  <si>
    <t>Золочівська РФ ЛОЦЗ</t>
  </si>
  <si>
    <t>Мостиська РФ ЛОЦЗ</t>
  </si>
  <si>
    <t>Перемишлянська  РФ ЛОЦЗ</t>
  </si>
  <si>
    <t>Радехівська РФ ЛОЦЗ</t>
  </si>
  <si>
    <t>Старосамбірська РФ ЛОЦЗ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</si>
  <si>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</si>
  <si>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Дрогобицька МРЦЗ</t>
  </si>
  <si>
    <t xml:space="preserve">Надання послуг Львівською обласною службою зайнятості у січні-серпні 2018 року (за статтю)  </t>
  </si>
  <si>
    <t>Надання послуг Львівською обласною службою зайнятості зареєстрованим безробітним та іншим категоріям громадян упродовж  січня-серпня  2018 року</t>
  </si>
  <si>
    <t>Станом на 1 вересня  2018 року: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</si>
</sst>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 Cyr"/>
      <family val="0"/>
    </font>
    <font>
      <i/>
      <sz val="16"/>
      <color indexed="8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 Cyr"/>
      <family val="0"/>
    </font>
    <font>
      <i/>
      <sz val="16"/>
      <color theme="1"/>
      <name val="Times New Roman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/>
      <right style="double"/>
      <top/>
      <bottom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double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30" fillId="0" borderId="0" applyFont="0" applyFill="0" applyBorder="0" applyProtection="0">
      <alignment/>
    </xf>
    <xf numFmtId="183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9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0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1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36" fillId="0" borderId="0" xfId="496" applyFont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23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0" fontId="53" fillId="0" borderId="22" xfId="496" applyFont="1" applyBorder="1" applyAlignment="1">
      <alignment horizontal="center" vertical="center" wrapText="1"/>
      <protection/>
    </xf>
    <xf numFmtId="49" fontId="24" fillId="0" borderId="23" xfId="496" applyNumberFormat="1" applyFont="1" applyFill="1" applyBorder="1" applyAlignment="1">
      <alignment horizontal="center" vertical="center" wrapText="1"/>
      <protection/>
    </xf>
    <xf numFmtId="49" fontId="24" fillId="0" borderId="24" xfId="496" applyNumberFormat="1" applyFont="1" applyFill="1" applyBorder="1" applyAlignment="1">
      <alignment horizontal="center" vertical="center" wrapText="1"/>
      <protection/>
    </xf>
    <xf numFmtId="49" fontId="24" fillId="0" borderId="3" xfId="496" applyNumberFormat="1" applyFont="1" applyFill="1" applyBorder="1" applyAlignment="1">
      <alignment horizontal="center" vertical="center" wrapText="1"/>
      <protection/>
    </xf>
    <xf numFmtId="0" fontId="21" fillId="17" borderId="25" xfId="496" applyFont="1" applyFill="1" applyBorder="1" applyAlignment="1">
      <alignment horizontal="left" vertical="center" wrapText="1"/>
      <protection/>
    </xf>
    <xf numFmtId="0" fontId="54" fillId="0" borderId="26" xfId="496" applyFont="1" applyBorder="1" applyAlignment="1">
      <alignment vertical="center" wrapText="1"/>
      <protection/>
    </xf>
    <xf numFmtId="0" fontId="21" fillId="0" borderId="26" xfId="496" applyFont="1" applyFill="1" applyBorder="1" applyAlignment="1">
      <alignment horizontal="left" vertical="center" wrapText="1"/>
      <protection/>
    </xf>
    <xf numFmtId="0" fontId="54" fillId="0" borderId="26" xfId="496" applyFont="1" applyFill="1" applyBorder="1" applyAlignment="1">
      <alignment horizontal="left" vertical="center" wrapText="1"/>
      <protection/>
    </xf>
    <xf numFmtId="0" fontId="54" fillId="0" borderId="27" xfId="496" applyFont="1" applyFill="1" applyBorder="1" applyAlignment="1">
      <alignment horizontal="left" vertical="center" wrapText="1"/>
      <protection/>
    </xf>
    <xf numFmtId="1" fontId="54" fillId="0" borderId="0" xfId="504" applyNumberFormat="1" applyFont="1" applyFill="1" applyAlignment="1" applyProtection="1">
      <alignment horizontal="center"/>
      <protection locked="0"/>
    </xf>
    <xf numFmtId="1" fontId="33" fillId="0" borderId="0" xfId="504" applyNumberFormat="1" applyFont="1" applyFill="1" applyProtection="1">
      <alignment/>
      <protection locked="0"/>
    </xf>
    <xf numFmtId="1" fontId="33" fillId="50" borderId="0" xfId="504" applyNumberFormat="1" applyFont="1" applyFill="1" applyBorder="1" applyAlignment="1" applyProtection="1">
      <alignment horizontal="right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" fontId="56" fillId="0" borderId="0" xfId="504" applyNumberFormat="1" applyFont="1" applyFill="1" applyBorder="1" applyAlignment="1" applyProtection="1">
      <alignment/>
      <protection locked="0"/>
    </xf>
    <xf numFmtId="1" fontId="56" fillId="50" borderId="0" xfId="504" applyNumberFormat="1" applyFont="1" applyFill="1" applyBorder="1" applyAlignment="1" applyProtection="1">
      <alignment/>
      <protection locked="0"/>
    </xf>
    <xf numFmtId="1" fontId="33" fillId="50" borderId="0" xfId="504" applyNumberFormat="1" applyFont="1" applyFill="1" applyBorder="1" applyAlignment="1" applyProtection="1">
      <alignment horizontal="center"/>
      <protection locked="0"/>
    </xf>
    <xf numFmtId="3" fontId="55" fillId="0" borderId="0" xfId="504" applyNumberFormat="1" applyFont="1" applyFill="1" applyAlignment="1" applyProtection="1">
      <alignment horizontal="center" vertical="center"/>
      <protection locked="0"/>
    </xf>
    <xf numFmtId="3" fontId="55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0" fontId="21" fillId="0" borderId="28" xfId="496" applyFont="1" applyFill="1" applyBorder="1" applyAlignment="1">
      <alignment horizontal="left" vertical="center" wrapText="1"/>
      <protection/>
    </xf>
    <xf numFmtId="0" fontId="32" fillId="0" borderId="0" xfId="496" applyFont="1">
      <alignment/>
      <protection/>
    </xf>
    <xf numFmtId="49" fontId="32" fillId="0" borderId="29" xfId="496" applyNumberFormat="1" applyFont="1" applyFill="1" applyBorder="1" applyAlignment="1">
      <alignment horizontal="center" vertical="center" wrapText="1"/>
      <protection/>
    </xf>
    <xf numFmtId="49" fontId="32" fillId="0" borderId="30" xfId="496" applyNumberFormat="1" applyFont="1" applyFill="1" applyBorder="1" applyAlignment="1">
      <alignment horizontal="center" vertical="center" wrapText="1"/>
      <protection/>
    </xf>
    <xf numFmtId="49" fontId="32" fillId="0" borderId="31" xfId="496" applyNumberFormat="1" applyFont="1" applyFill="1" applyBorder="1" applyAlignment="1">
      <alignment horizontal="center" vertical="center" wrapText="1"/>
      <protection/>
    </xf>
    <xf numFmtId="49" fontId="32" fillId="0" borderId="32" xfId="496" applyNumberFormat="1" applyFont="1" applyFill="1" applyBorder="1" applyAlignment="1">
      <alignment horizontal="center" vertical="center" wrapText="1"/>
      <protection/>
    </xf>
    <xf numFmtId="49" fontId="32" fillId="0" borderId="33" xfId="496" applyNumberFormat="1" applyFont="1" applyFill="1" applyBorder="1" applyAlignment="1">
      <alignment horizontal="center" vertical="center" wrapText="1"/>
      <protection/>
    </xf>
    <xf numFmtId="49" fontId="32" fillId="0" borderId="34" xfId="496" applyNumberFormat="1" applyFont="1" applyFill="1" applyBorder="1" applyAlignment="1">
      <alignment horizontal="center" vertical="center" wrapText="1"/>
      <protection/>
    </xf>
    <xf numFmtId="0" fontId="32" fillId="0" borderId="24" xfId="496" applyFont="1" applyBorder="1" applyAlignment="1">
      <alignment horizontal="center" vertical="center" wrapText="1"/>
      <protection/>
    </xf>
    <xf numFmtId="0" fontId="40" fillId="0" borderId="30" xfId="496" applyFont="1" applyBorder="1" applyAlignment="1">
      <alignment horizontal="center" vertical="center" wrapText="1"/>
      <protection/>
    </xf>
    <xf numFmtId="49" fontId="53" fillId="0" borderId="26" xfId="496" applyNumberFormat="1" applyFont="1" applyFill="1" applyBorder="1" applyAlignment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/>
      <protection locked="0"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52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35" xfId="501" applyFont="1" applyFill="1" applyBorder="1" applyAlignment="1">
      <alignment horizontal="center" vertical="center" wrapText="1"/>
      <protection/>
    </xf>
    <xf numFmtId="0" fontId="21" fillId="0" borderId="35" xfId="506" applyFont="1" applyBorder="1" applyAlignment="1">
      <alignment horizontal="center" vertical="center" wrapText="1"/>
      <protection/>
    </xf>
    <xf numFmtId="0" fontId="54" fillId="0" borderId="35" xfId="506" applyFont="1" applyBorder="1" applyAlignment="1">
      <alignment horizontal="center" vertical="center" wrapText="1"/>
      <protection/>
    </xf>
    <xf numFmtId="0" fontId="54" fillId="50" borderId="3" xfId="506" applyFont="1" applyFill="1" applyBorder="1" applyAlignment="1">
      <alignment horizontal="center" vertical="center" wrapText="1"/>
      <protection/>
    </xf>
    <xf numFmtId="0" fontId="33" fillId="0" borderId="0" xfId="510" applyFont="1" applyAlignment="1">
      <alignment vertical="center" wrapText="1"/>
      <protection/>
    </xf>
    <xf numFmtId="0" fontId="60" fillId="0" borderId="0" xfId="510" applyFont="1" applyAlignment="1">
      <alignment vertical="center" wrapText="1"/>
      <protection/>
    </xf>
    <xf numFmtId="0" fontId="21" fillId="17" borderId="3" xfId="510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61" fillId="50" borderId="3" xfId="506" applyNumberFormat="1" applyFont="1" applyFill="1" applyBorder="1" applyAlignment="1">
      <alignment horizontal="center" vertical="center" wrapText="1"/>
      <protection/>
    </xf>
    <xf numFmtId="181" fontId="60" fillId="0" borderId="0" xfId="510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10" applyFont="1" applyBorder="1" applyAlignment="1">
      <alignment vertical="center" wrapText="1"/>
      <protection/>
    </xf>
    <xf numFmtId="0" fontId="20" fillId="0" borderId="0" xfId="510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6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4" applyNumberFormat="1" applyFont="1" applyFill="1" applyBorder="1" applyAlignment="1" applyProtection="1">
      <alignment horizontal="center" vertical="center"/>
      <protection locked="0"/>
    </xf>
    <xf numFmtId="3" fontId="64" fillId="0" borderId="3" xfId="504" applyNumberFormat="1" applyFont="1" applyFill="1" applyBorder="1" applyAlignment="1" applyProtection="1">
      <alignment horizontal="center" vertical="center" wrapText="1" shrinkToFit="1"/>
      <protection/>
    </xf>
    <xf numFmtId="181" fontId="67" fillId="50" borderId="3" xfId="504" applyNumberFormat="1" applyFont="1" applyFill="1" applyBorder="1" applyAlignment="1" applyProtection="1">
      <alignment horizontal="center" vertical="center"/>
      <protection/>
    </xf>
    <xf numFmtId="3" fontId="64" fillId="50" borderId="3" xfId="504" applyNumberFormat="1" applyFont="1" applyFill="1" applyBorder="1" applyAlignment="1" applyProtection="1">
      <alignment horizontal="center" vertical="center"/>
      <protection/>
    </xf>
    <xf numFmtId="3" fontId="20" fillId="0" borderId="3" xfId="511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1" fontId="66" fillId="0" borderId="0" xfId="504" applyNumberFormat="1" applyFont="1" applyFill="1" applyBorder="1" applyAlignment="1" applyProtection="1">
      <alignment/>
      <protection locked="0"/>
    </xf>
    <xf numFmtId="1" fontId="68" fillId="0" borderId="3" xfId="504" applyNumberFormat="1" applyFont="1" applyFill="1" applyBorder="1" applyAlignment="1" applyProtection="1">
      <alignment horizontal="center" vertical="center"/>
      <protection/>
    </xf>
    <xf numFmtId="3" fontId="68" fillId="0" borderId="3" xfId="504" applyNumberFormat="1" applyFont="1" applyFill="1" applyBorder="1" applyAlignment="1" applyProtection="1">
      <alignment horizontal="center" vertical="center"/>
      <protection/>
    </xf>
    <xf numFmtId="1" fontId="68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10" applyFont="1" applyBorder="1" applyAlignment="1">
      <alignment horizontal="center" vertical="center" wrapText="1"/>
      <protection/>
    </xf>
    <xf numFmtId="0" fontId="22" fillId="0" borderId="3" xfId="510" applyFont="1" applyFill="1" applyBorder="1" applyAlignment="1">
      <alignment horizontal="center" vertical="center" wrapText="1"/>
      <protection/>
    </xf>
    <xf numFmtId="0" fontId="69" fillId="0" borderId="0" xfId="510" applyFont="1" applyAlignment="1">
      <alignment vertical="center" wrapText="1"/>
      <protection/>
    </xf>
    <xf numFmtId="49" fontId="53" fillId="0" borderId="24" xfId="496" applyNumberFormat="1" applyFont="1" applyFill="1" applyBorder="1" applyAlignment="1">
      <alignment horizontal="center" vertical="center" wrapText="1"/>
      <protection/>
    </xf>
    <xf numFmtId="1" fontId="54" fillId="0" borderId="0" xfId="504" applyNumberFormat="1" applyFont="1" applyFill="1" applyBorder="1" applyAlignment="1" applyProtection="1">
      <alignment horizontal="center"/>
      <protection locked="0"/>
    </xf>
    <xf numFmtId="181" fontId="84" fillId="50" borderId="3" xfId="506" applyNumberFormat="1" applyFont="1" applyFill="1" applyBorder="1" applyAlignment="1">
      <alignment horizontal="center" vertical="center" wrapText="1"/>
      <protection/>
    </xf>
    <xf numFmtId="181" fontId="84" fillId="0" borderId="3" xfId="501" applyNumberFormat="1" applyFont="1" applyFill="1" applyBorder="1" applyAlignment="1">
      <alignment horizontal="center" vertical="center" wrapText="1"/>
      <protection/>
    </xf>
    <xf numFmtId="3" fontId="21" fillId="17" borderId="3" xfId="510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84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10" applyNumberFormat="1" applyFont="1" applyBorder="1" applyAlignment="1">
      <alignment horizontal="center" vertical="center" wrapText="1"/>
      <protection/>
    </xf>
    <xf numFmtId="3" fontId="84" fillId="0" borderId="3" xfId="506" applyNumberFormat="1" applyFont="1" applyFill="1" applyBorder="1" applyAlignment="1">
      <alignment horizontal="center" vertical="center" wrapText="1"/>
      <protection/>
    </xf>
    <xf numFmtId="181" fontId="85" fillId="50" borderId="3" xfId="506" applyNumberFormat="1" applyFont="1" applyFill="1" applyBorder="1" applyAlignment="1">
      <alignment horizontal="center" vertical="center" wrapText="1"/>
      <protection/>
    </xf>
    <xf numFmtId="3" fontId="84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84" fillId="0" borderId="3" xfId="501" applyNumberFormat="1" applyFont="1" applyFill="1" applyBorder="1" applyAlignment="1">
      <alignment horizontal="center" vertical="center" wrapText="1"/>
      <protection/>
    </xf>
    <xf numFmtId="182" fontId="84" fillId="0" borderId="3" xfId="501" applyNumberFormat="1" applyFont="1" applyFill="1" applyBorder="1" applyAlignment="1">
      <alignment horizontal="center" vertical="center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0" fontId="70" fillId="17" borderId="3" xfId="509" applyFont="1" applyFill="1" applyBorder="1" applyAlignment="1">
      <alignment horizontal="left"/>
      <protection/>
    </xf>
    <xf numFmtId="0" fontId="70" fillId="17" borderId="3" xfId="509" applyFont="1" applyFill="1" applyBorder="1">
      <alignment/>
      <protection/>
    </xf>
    <xf numFmtId="0" fontId="20" fillId="0" borderId="3" xfId="543" applyFont="1" applyFill="1" applyBorder="1">
      <alignment/>
      <protection/>
    </xf>
    <xf numFmtId="0" fontId="70" fillId="0" borderId="3" xfId="509" applyFont="1" applyFill="1" applyBorder="1">
      <alignment/>
      <protection/>
    </xf>
    <xf numFmtId="0" fontId="64" fillId="0" borderId="35" xfId="0" applyFont="1" applyFill="1" applyBorder="1" applyAlignment="1">
      <alignment horizontal="left" vertical="center" wrapText="1"/>
    </xf>
    <xf numFmtId="0" fontId="86" fillId="0" borderId="3" xfId="509" applyFont="1" applyFill="1" applyBorder="1">
      <alignment/>
      <protection/>
    </xf>
    <xf numFmtId="181" fontId="87" fillId="0" borderId="36" xfId="496" applyNumberFormat="1" applyFont="1" applyFill="1" applyBorder="1" applyAlignment="1">
      <alignment horizontal="center" vertical="center"/>
      <protection/>
    </xf>
    <xf numFmtId="181" fontId="88" fillId="0" borderId="23" xfId="496" applyNumberFormat="1" applyFont="1" applyFill="1" applyBorder="1" applyAlignment="1">
      <alignment horizontal="center" vertical="center"/>
      <protection/>
    </xf>
    <xf numFmtId="181" fontId="87" fillId="0" borderId="23" xfId="496" applyNumberFormat="1" applyFont="1" applyFill="1" applyBorder="1" applyAlignment="1">
      <alignment horizontal="center" vertical="center"/>
      <protection/>
    </xf>
    <xf numFmtId="181" fontId="88" fillId="0" borderId="37" xfId="496" applyNumberFormat="1" applyFont="1" applyFill="1" applyBorder="1" applyAlignment="1">
      <alignment horizontal="center" vertical="center"/>
      <protection/>
    </xf>
    <xf numFmtId="181" fontId="87" fillId="0" borderId="38" xfId="496" applyNumberFormat="1" applyFont="1" applyFill="1" applyBorder="1" applyAlignment="1">
      <alignment horizontal="center" vertical="center"/>
      <protection/>
    </xf>
    <xf numFmtId="181" fontId="87" fillId="0" borderId="39" xfId="496" applyNumberFormat="1" applyFont="1" applyFill="1" applyBorder="1" applyAlignment="1">
      <alignment horizontal="center" vertical="center"/>
      <protection/>
    </xf>
    <xf numFmtId="181" fontId="88" fillId="0" borderId="24" xfId="496" applyNumberFormat="1" applyFont="1" applyFill="1" applyBorder="1" applyAlignment="1">
      <alignment horizontal="center" vertical="center"/>
      <protection/>
    </xf>
    <xf numFmtId="181" fontId="87" fillId="0" borderId="24" xfId="496" applyNumberFormat="1" applyFont="1" applyFill="1" applyBorder="1" applyAlignment="1">
      <alignment horizontal="center" vertical="center"/>
      <protection/>
    </xf>
    <xf numFmtId="181" fontId="88" fillId="0" borderId="40" xfId="496" applyNumberFormat="1" applyFont="1" applyFill="1" applyBorder="1" applyAlignment="1">
      <alignment horizontal="center" vertical="center"/>
      <protection/>
    </xf>
    <xf numFmtId="181" fontId="87" fillId="0" borderId="41" xfId="496" applyNumberFormat="1" applyFont="1" applyFill="1" applyBorder="1" applyAlignment="1">
      <alignment horizontal="center" vertical="center"/>
      <protection/>
    </xf>
    <xf numFmtId="181" fontId="87" fillId="0" borderId="42" xfId="496" applyNumberFormat="1" applyFont="1" applyFill="1" applyBorder="1" applyAlignment="1">
      <alignment horizontal="center" vertical="center"/>
      <protection/>
    </xf>
    <xf numFmtId="181" fontId="88" fillId="0" borderId="3" xfId="496" applyNumberFormat="1" applyFont="1" applyFill="1" applyBorder="1" applyAlignment="1">
      <alignment horizontal="center" vertical="center"/>
      <protection/>
    </xf>
    <xf numFmtId="181" fontId="87" fillId="0" borderId="3" xfId="496" applyNumberFormat="1" applyFont="1" applyFill="1" applyBorder="1" applyAlignment="1">
      <alignment horizontal="center" vertical="center"/>
      <protection/>
    </xf>
    <xf numFmtId="181" fontId="88" fillId="0" borderId="35" xfId="496" applyNumberFormat="1" applyFont="1" applyFill="1" applyBorder="1" applyAlignment="1">
      <alignment horizontal="center" vertical="center"/>
      <protection/>
    </xf>
    <xf numFmtId="181" fontId="87" fillId="0" borderId="43" xfId="496" applyNumberFormat="1" applyFont="1" applyFill="1" applyBorder="1" applyAlignment="1">
      <alignment horizontal="center" vertical="center"/>
      <protection/>
    </xf>
    <xf numFmtId="181" fontId="88" fillId="0" borderId="25" xfId="496" applyNumberFormat="1" applyFont="1" applyFill="1" applyBorder="1" applyAlignment="1">
      <alignment horizontal="center" vertical="center"/>
      <protection/>
    </xf>
    <xf numFmtId="181" fontId="88" fillId="0" borderId="44" xfId="496" applyNumberFormat="1" applyFont="1" applyFill="1" applyBorder="1" applyAlignment="1">
      <alignment horizontal="center" vertical="center"/>
      <protection/>
    </xf>
    <xf numFmtId="181" fontId="88" fillId="0" borderId="26" xfId="496" applyNumberFormat="1" applyFont="1" applyFill="1" applyBorder="1" applyAlignment="1">
      <alignment horizontal="center" vertical="center"/>
      <protection/>
    </xf>
    <xf numFmtId="181" fontId="88" fillId="0" borderId="45" xfId="496" applyNumberFormat="1" applyFont="1" applyFill="1" applyBorder="1" applyAlignment="1">
      <alignment horizontal="center" vertical="center"/>
      <protection/>
    </xf>
    <xf numFmtId="181" fontId="88" fillId="0" borderId="27" xfId="496" applyNumberFormat="1" applyFont="1" applyFill="1" applyBorder="1" applyAlignment="1">
      <alignment horizontal="center" vertical="center"/>
      <protection/>
    </xf>
    <xf numFmtId="181" fontId="88" fillId="0" borderId="46" xfId="496" applyNumberFormat="1" applyFont="1" applyFill="1" applyBorder="1" applyAlignment="1">
      <alignment horizontal="center" vertical="center"/>
      <protection/>
    </xf>
    <xf numFmtId="181" fontId="88" fillId="0" borderId="28" xfId="496" applyNumberFormat="1" applyFont="1" applyFill="1" applyBorder="1" applyAlignment="1">
      <alignment horizontal="center" vertical="center"/>
      <protection/>
    </xf>
    <xf numFmtId="181" fontId="88" fillId="0" borderId="47" xfId="496" applyNumberFormat="1" applyFont="1" applyFill="1" applyBorder="1" applyAlignment="1">
      <alignment horizontal="center" vertical="center"/>
      <protection/>
    </xf>
    <xf numFmtId="181" fontId="87" fillId="0" borderId="48" xfId="496" applyNumberFormat="1" applyFont="1" applyFill="1" applyBorder="1" applyAlignment="1">
      <alignment horizontal="center" vertical="center"/>
      <protection/>
    </xf>
    <xf numFmtId="181" fontId="88" fillId="0" borderId="49" xfId="496" applyNumberFormat="1" applyFont="1" applyFill="1" applyBorder="1" applyAlignment="1">
      <alignment horizontal="center" vertical="center"/>
      <protection/>
    </xf>
    <xf numFmtId="181" fontId="87" fillId="0" borderId="49" xfId="496" applyNumberFormat="1" applyFont="1" applyFill="1" applyBorder="1" applyAlignment="1">
      <alignment horizontal="center" vertical="center"/>
      <protection/>
    </xf>
    <xf numFmtId="181" fontId="88" fillId="0" borderId="50" xfId="496" applyNumberFormat="1" applyFont="1" applyFill="1" applyBorder="1" applyAlignment="1">
      <alignment horizontal="center" vertical="center"/>
      <protection/>
    </xf>
    <xf numFmtId="181" fontId="87" fillId="0" borderId="51" xfId="496" applyNumberFormat="1" applyFont="1" applyFill="1" applyBorder="1" applyAlignment="1">
      <alignment horizontal="center" vertical="center"/>
      <protection/>
    </xf>
    <xf numFmtId="0" fontId="62" fillId="0" borderId="0" xfId="496" applyFont="1" applyBorder="1" applyAlignment="1">
      <alignment horizontal="center" vertical="center" wrapText="1"/>
      <protection/>
    </xf>
    <xf numFmtId="0" fontId="24" fillId="0" borderId="52" xfId="496" applyFont="1" applyFill="1" applyBorder="1" applyAlignment="1">
      <alignment horizontal="center" vertical="center" wrapText="1"/>
      <protection/>
    </xf>
    <xf numFmtId="0" fontId="24" fillId="0" borderId="53" xfId="496" applyFont="1" applyFill="1" applyBorder="1" applyAlignment="1">
      <alignment horizontal="center" vertical="center" wrapText="1"/>
      <protection/>
    </xf>
    <xf numFmtId="0" fontId="24" fillId="0" borderId="52" xfId="496" applyFont="1" applyBorder="1" applyAlignment="1">
      <alignment horizontal="center" vertical="center"/>
      <protection/>
    </xf>
    <xf numFmtId="0" fontId="24" fillId="0" borderId="54" xfId="496" applyFont="1" applyBorder="1" applyAlignment="1">
      <alignment horizontal="center" vertical="center"/>
      <protection/>
    </xf>
    <xf numFmtId="0" fontId="24" fillId="0" borderId="53" xfId="496" applyFont="1" applyBorder="1" applyAlignment="1">
      <alignment horizontal="center" vertical="center"/>
      <protection/>
    </xf>
    <xf numFmtId="0" fontId="37" fillId="0" borderId="0" xfId="508" applyFont="1" applyBorder="1" applyAlignment="1">
      <alignment horizontal="left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6" xfId="510" applyFont="1" applyBorder="1" applyAlignment="1">
      <alignment horizontal="center" vertical="center" wrapText="1"/>
      <protection/>
    </xf>
    <xf numFmtId="0" fontId="21" fillId="0" borderId="55" xfId="510" applyFont="1" applyBorder="1" applyAlignment="1">
      <alignment horizontal="center" vertical="center" wrapText="1"/>
      <protection/>
    </xf>
    <xf numFmtId="0" fontId="21" fillId="0" borderId="49" xfId="510" applyFont="1" applyBorder="1" applyAlignment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65" fillId="0" borderId="3" xfId="504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56" xfId="504" applyNumberFormat="1" applyFont="1" applyFill="1" applyBorder="1" applyAlignment="1" applyProtection="1">
      <alignment horizontal="center" vertical="center" wrapText="1"/>
      <protection/>
    </xf>
    <xf numFmtId="1" fontId="22" fillId="0" borderId="50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50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56" xfId="505" applyNumberFormat="1" applyFont="1" applyFill="1" applyBorder="1" applyAlignment="1" applyProtection="1">
      <alignment horizontal="center" vertical="center" wrapText="1"/>
      <protection/>
    </xf>
    <xf numFmtId="1" fontId="22" fillId="0" borderId="50" xfId="505" applyNumberFormat="1" applyFont="1" applyFill="1" applyBorder="1" applyAlignment="1" applyProtection="1">
      <alignment horizontal="center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Лист1" xfId="509"/>
    <cellStyle name="Обычный_Перевірка_Молодь_до 18 років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ФинᎰнсовый_Лист1 (3)_1" xfId="556"/>
    <cellStyle name="Comma" xfId="557"/>
    <cellStyle name="Comma [0]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Disk_D\&#1047;&#1042;_&#1058;&#1053;_&#1057;&#1058;&#1068;\&#1047;&#1074;_&#1090;&#1085;_&#1089;&#1090;&#1100;\2017\2.%20&#1055;&#1059;&#1041;&#1051;_&#1050;&#1040;&#1062;_&#1031;\7.%20&#1043;&#1077;&#1085;&#1076;&#1077;&#1088;&#1085;_%20&#1072;&#1089;&#1087;&#1077;&#1082;&#1090;&#1080;%20&#1088;&#1080;&#1085;&#1082;&#1091;%20&#1087;&#1088;&#1072;&#1094;_\&#1044;&#1086;&#1076;&#1072;&#1090;&#1082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75" zoomScaleSheetLayoutView="75" zoomScalePageLayoutView="0" workbookViewId="0" topLeftCell="A1">
      <selection activeCell="C7" sqref="C7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5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6" t="s">
        <v>8</v>
      </c>
      <c r="C3" s="137"/>
      <c r="D3" s="138" t="s">
        <v>0</v>
      </c>
      <c r="E3" s="139"/>
      <c r="F3" s="139"/>
      <c r="G3" s="140"/>
      <c r="H3" s="138" t="s">
        <v>2</v>
      </c>
      <c r="I3" s="139"/>
      <c r="J3" s="139"/>
      <c r="K3" s="140"/>
    </row>
    <row r="4" spans="1:11" s="8" customFormat="1" ht="39.75" customHeight="1">
      <c r="A4" s="42"/>
      <c r="B4" s="15" t="s">
        <v>14</v>
      </c>
      <c r="C4" s="16" t="s">
        <v>16</v>
      </c>
      <c r="D4" s="17" t="s">
        <v>14</v>
      </c>
      <c r="E4" s="43" t="s">
        <v>31</v>
      </c>
      <c r="F4" s="17" t="s">
        <v>16</v>
      </c>
      <c r="G4" s="43" t="s">
        <v>32</v>
      </c>
      <c r="H4" s="15" t="s">
        <v>14</v>
      </c>
      <c r="I4" s="43" t="s">
        <v>33</v>
      </c>
      <c r="J4" s="17" t="s">
        <v>16</v>
      </c>
      <c r="K4" s="85" t="s">
        <v>34</v>
      </c>
    </row>
    <row r="5" spans="1:11" s="34" customFormat="1" ht="16.5" customHeight="1">
      <c r="A5" s="41" t="s">
        <v>1</v>
      </c>
      <c r="B5" s="35" t="s">
        <v>21</v>
      </c>
      <c r="C5" s="36" t="s">
        <v>22</v>
      </c>
      <c r="D5" s="37" t="s">
        <v>23</v>
      </c>
      <c r="E5" s="38" t="s">
        <v>24</v>
      </c>
      <c r="F5" s="37" t="s">
        <v>25</v>
      </c>
      <c r="G5" s="39" t="s">
        <v>26</v>
      </c>
      <c r="H5" s="40" t="s">
        <v>27</v>
      </c>
      <c r="I5" s="38" t="s">
        <v>28</v>
      </c>
      <c r="J5" s="37" t="s">
        <v>29</v>
      </c>
      <c r="K5" s="39" t="s">
        <v>30</v>
      </c>
    </row>
    <row r="6" spans="1:11" s="8" customFormat="1" ht="53.25" customHeight="1">
      <c r="A6" s="18" t="s">
        <v>18</v>
      </c>
      <c r="B6" s="107">
        <v>1134.9</v>
      </c>
      <c r="C6" s="112">
        <v>1136.6</v>
      </c>
      <c r="D6" s="117">
        <v>520.5</v>
      </c>
      <c r="E6" s="122">
        <f>ROUND(D6/B6*100,1)</f>
        <v>45.9</v>
      </c>
      <c r="F6" s="117">
        <v>530.8</v>
      </c>
      <c r="G6" s="123">
        <f>ROUND(F6/C6*100,1)</f>
        <v>46.7</v>
      </c>
      <c r="H6" s="130">
        <v>614.4</v>
      </c>
      <c r="I6" s="122">
        <f>ROUND(H6/B6*100,1)</f>
        <v>54.1</v>
      </c>
      <c r="J6" s="117">
        <v>605.8</v>
      </c>
      <c r="K6" s="123">
        <f>ROUND(J6/C6*100,1)</f>
        <v>53.3</v>
      </c>
    </row>
    <row r="7" spans="1:11" s="8" customFormat="1" ht="54" customHeight="1">
      <c r="A7" s="19" t="s">
        <v>9</v>
      </c>
      <c r="B7" s="108">
        <v>60.6</v>
      </c>
      <c r="C7" s="113">
        <v>60.8</v>
      </c>
      <c r="D7" s="118">
        <v>54.1</v>
      </c>
      <c r="E7" s="124" t="s">
        <v>20</v>
      </c>
      <c r="F7" s="118">
        <v>55.2</v>
      </c>
      <c r="G7" s="125" t="s">
        <v>20</v>
      </c>
      <c r="H7" s="131">
        <v>67.6</v>
      </c>
      <c r="I7" s="124" t="s">
        <v>20</v>
      </c>
      <c r="J7" s="118">
        <v>66.7</v>
      </c>
      <c r="K7" s="125" t="s">
        <v>20</v>
      </c>
    </row>
    <row r="8" spans="1:11" s="8" customFormat="1" ht="53.25" customHeight="1">
      <c r="A8" s="20" t="s">
        <v>10</v>
      </c>
      <c r="B8" s="109">
        <v>1047</v>
      </c>
      <c r="C8" s="114">
        <v>1050.8</v>
      </c>
      <c r="D8" s="119">
        <v>486.6</v>
      </c>
      <c r="E8" s="124">
        <f>ROUND(D8/B8*100,1)</f>
        <v>46.5</v>
      </c>
      <c r="F8" s="119">
        <v>501.6</v>
      </c>
      <c r="G8" s="125">
        <f>ROUND(F8/C8*100,1)</f>
        <v>47.7</v>
      </c>
      <c r="H8" s="132">
        <v>560.4</v>
      </c>
      <c r="I8" s="124">
        <f>ROUND(H8/B8*100,1)</f>
        <v>53.5</v>
      </c>
      <c r="J8" s="119">
        <v>549.2</v>
      </c>
      <c r="K8" s="125">
        <f>ROUND(J8/C8*100,1)</f>
        <v>52.3</v>
      </c>
    </row>
    <row r="9" spans="1:11" s="8" customFormat="1" ht="43.5" customHeight="1">
      <c r="A9" s="21" t="s">
        <v>11</v>
      </c>
      <c r="B9" s="108">
        <v>55.9</v>
      </c>
      <c r="C9" s="113">
        <v>56.2</v>
      </c>
      <c r="D9" s="118">
        <v>50.5</v>
      </c>
      <c r="E9" s="124" t="s">
        <v>20</v>
      </c>
      <c r="F9" s="118">
        <v>52.1</v>
      </c>
      <c r="G9" s="125" t="s">
        <v>20</v>
      </c>
      <c r="H9" s="131">
        <v>61.7</v>
      </c>
      <c r="I9" s="124" t="s">
        <v>20</v>
      </c>
      <c r="J9" s="118">
        <v>60.5</v>
      </c>
      <c r="K9" s="125" t="s">
        <v>20</v>
      </c>
    </row>
    <row r="10" spans="1:11" s="8" customFormat="1" ht="65.25" customHeight="1">
      <c r="A10" s="20" t="s">
        <v>12</v>
      </c>
      <c r="B10" s="109">
        <v>87.9</v>
      </c>
      <c r="C10" s="114">
        <v>85.8</v>
      </c>
      <c r="D10" s="119">
        <v>33.9</v>
      </c>
      <c r="E10" s="124">
        <f>ROUND(D10/B10*100,1)</f>
        <v>38.6</v>
      </c>
      <c r="F10" s="119">
        <v>29.2</v>
      </c>
      <c r="G10" s="125">
        <f>ROUND(F10/C10*100,1)</f>
        <v>34</v>
      </c>
      <c r="H10" s="132">
        <v>54</v>
      </c>
      <c r="I10" s="124">
        <f>ROUND(H10/B10*100,1)</f>
        <v>61.4</v>
      </c>
      <c r="J10" s="119">
        <v>56.6</v>
      </c>
      <c r="K10" s="125">
        <f>ROUND(J10/C10*100,1)</f>
        <v>66</v>
      </c>
    </row>
    <row r="11" spans="1:11" s="8" customFormat="1" ht="57" customHeight="1" thickBot="1">
      <c r="A11" s="22" t="s">
        <v>13</v>
      </c>
      <c r="B11" s="110">
        <v>7.7</v>
      </c>
      <c r="C11" s="115">
        <v>7.5</v>
      </c>
      <c r="D11" s="120">
        <v>6.5</v>
      </c>
      <c r="E11" s="126" t="s">
        <v>20</v>
      </c>
      <c r="F11" s="120">
        <v>5.5</v>
      </c>
      <c r="G11" s="127" t="s">
        <v>20</v>
      </c>
      <c r="H11" s="133">
        <v>8.8</v>
      </c>
      <c r="I11" s="126" t="s">
        <v>20</v>
      </c>
      <c r="J11" s="120">
        <v>9.3</v>
      </c>
      <c r="K11" s="127" t="s">
        <v>20</v>
      </c>
    </row>
    <row r="12" spans="1:11" s="8" customFormat="1" ht="59.25" customHeight="1" thickBot="1" thickTop="1">
      <c r="A12" s="33" t="s">
        <v>19</v>
      </c>
      <c r="B12" s="111">
        <v>736.6</v>
      </c>
      <c r="C12" s="116">
        <v>733.6</v>
      </c>
      <c r="D12" s="121">
        <v>442.3</v>
      </c>
      <c r="E12" s="128">
        <f>ROUND(D12/B12*100,1)</f>
        <v>60</v>
      </c>
      <c r="F12" s="121">
        <v>431.5</v>
      </c>
      <c r="G12" s="129">
        <f>ROUND(F12/C12*100,1)</f>
        <v>58.8</v>
      </c>
      <c r="H12" s="134">
        <v>294.3</v>
      </c>
      <c r="I12" s="128">
        <f>ROUND(H12/B12*100,1)</f>
        <v>40</v>
      </c>
      <c r="J12" s="121">
        <v>302.1</v>
      </c>
      <c r="K12" s="129">
        <f>ROUND(J12/C12*100,1)</f>
        <v>41.2</v>
      </c>
    </row>
    <row r="13" spans="1:11" s="9" customFormat="1" ht="26.25" customHeight="1" thickTop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D3:G3"/>
    <mergeCell ref="H3:K3"/>
    <mergeCell ref="A13:J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6" zoomScaleNormal="70" zoomScaleSheetLayoutView="76" zoomScalePageLayoutView="0" workbookViewId="0" topLeftCell="A1">
      <selection activeCell="A11" sqref="A11:F11"/>
    </sheetView>
  </sheetViews>
  <sheetFormatPr defaultColWidth="0" defaultRowHeight="15"/>
  <cols>
    <col min="1" max="1" width="51.140625" style="49" customWidth="1"/>
    <col min="2" max="2" width="18.421875" style="49" customWidth="1"/>
    <col min="3" max="3" width="15.8515625" style="68" customWidth="1"/>
    <col min="4" max="4" width="12.7109375" style="68" customWidth="1"/>
    <col min="5" max="5" width="14.7109375" style="68" customWidth="1"/>
    <col min="6" max="6" width="12.421875" style="68" customWidth="1"/>
    <col min="7" max="7" width="11.28125" style="49" bestFit="1" customWidth="1"/>
    <col min="8" max="254" width="9.140625" style="49" customWidth="1"/>
    <col min="255" max="255" width="54.28125" style="49" customWidth="1"/>
    <col min="256" max="16384" width="0" style="49" hidden="1" customWidth="1"/>
  </cols>
  <sheetData>
    <row r="1" spans="1:6" ht="58.5" customHeight="1">
      <c r="A1" s="142" t="s">
        <v>81</v>
      </c>
      <c r="B1" s="142"/>
      <c r="C1" s="142"/>
      <c r="D1" s="142"/>
      <c r="E1" s="142"/>
      <c r="F1" s="142"/>
    </row>
    <row r="2" spans="1:6" s="50" customFormat="1" ht="21" customHeight="1">
      <c r="A2" s="143" t="s">
        <v>35</v>
      </c>
      <c r="B2" s="143"/>
      <c r="C2" s="143"/>
      <c r="D2" s="143"/>
      <c r="E2" s="143"/>
      <c r="F2" s="143"/>
    </row>
    <row r="3" spans="1:6" ht="18" customHeight="1">
      <c r="A3" s="51"/>
      <c r="B3" s="51"/>
      <c r="C3" s="51"/>
      <c r="D3" s="51"/>
      <c r="E3" s="51"/>
      <c r="F3" s="52" t="s">
        <v>50</v>
      </c>
    </row>
    <row r="4" spans="1:6" s="58" customFormat="1" ht="57" customHeight="1">
      <c r="A4" s="53" t="s">
        <v>36</v>
      </c>
      <c r="B4" s="54" t="s">
        <v>37</v>
      </c>
      <c r="C4" s="55" t="s">
        <v>2</v>
      </c>
      <c r="D4" s="56" t="s">
        <v>38</v>
      </c>
      <c r="E4" s="55" t="s">
        <v>0</v>
      </c>
      <c r="F4" s="57" t="s">
        <v>39</v>
      </c>
    </row>
    <row r="5" spans="1:6" s="84" customFormat="1" ht="17.25" customHeight="1">
      <c r="A5" s="82" t="s">
        <v>1</v>
      </c>
      <c r="B5" s="82">
        <v>1</v>
      </c>
      <c r="C5" s="83">
        <v>2</v>
      </c>
      <c r="D5" s="82">
        <v>3</v>
      </c>
      <c r="E5" s="83">
        <v>4</v>
      </c>
      <c r="F5" s="82">
        <v>5</v>
      </c>
    </row>
    <row r="6" spans="1:7" s="59" customFormat="1" ht="33.75" customHeight="1">
      <c r="A6" s="60" t="s">
        <v>40</v>
      </c>
      <c r="B6" s="89">
        <v>35007</v>
      </c>
      <c r="C6" s="91">
        <f>B6-E6</f>
        <v>15041</v>
      </c>
      <c r="D6" s="61">
        <f>C6/B6*100</f>
        <v>42.96569257577056</v>
      </c>
      <c r="E6" s="90">
        <v>19966</v>
      </c>
      <c r="F6" s="62">
        <f>E6/B6*100</f>
        <v>57.03430742422944</v>
      </c>
      <c r="G6" s="63"/>
    </row>
    <row r="7" spans="1:7" s="59" customFormat="1" ht="46.5" customHeight="1">
      <c r="A7" s="64" t="s">
        <v>45</v>
      </c>
      <c r="B7" s="90">
        <v>30843</v>
      </c>
      <c r="C7" s="92">
        <f>B7-E7</f>
        <v>16348</v>
      </c>
      <c r="D7" s="61">
        <f>C7/B7*100</f>
        <v>53.00392309438122</v>
      </c>
      <c r="E7" s="90">
        <v>14495</v>
      </c>
      <c r="F7" s="62">
        <f>E7/B7*100</f>
        <v>46.99607690561878</v>
      </c>
      <c r="G7" s="63"/>
    </row>
    <row r="8" spans="1:7" s="59" customFormat="1" ht="34.5" customHeight="1">
      <c r="A8" s="65" t="s">
        <v>41</v>
      </c>
      <c r="B8" s="93">
        <v>5556</v>
      </c>
      <c r="C8" s="92">
        <f>B8-E8</f>
        <v>2322</v>
      </c>
      <c r="D8" s="61">
        <f>C8/B8*100</f>
        <v>41.792656587473004</v>
      </c>
      <c r="E8" s="90">
        <v>3234</v>
      </c>
      <c r="F8" s="62">
        <f>E8/B8*100</f>
        <v>58.207343412527</v>
      </c>
      <c r="G8" s="63"/>
    </row>
    <row r="9" spans="1:7" s="59" customFormat="1" ht="62.25" customHeight="1">
      <c r="A9" s="65" t="s">
        <v>5</v>
      </c>
      <c r="B9" s="93">
        <v>3808</v>
      </c>
      <c r="C9" s="92">
        <f>B9-E9</f>
        <v>1876</v>
      </c>
      <c r="D9" s="87">
        <f>C9/B9*100</f>
        <v>49.26470588235294</v>
      </c>
      <c r="E9" s="94">
        <v>1932</v>
      </c>
      <c r="F9" s="95">
        <f>E9/B9*100</f>
        <v>50.73529411764706</v>
      </c>
      <c r="G9" s="63"/>
    </row>
    <row r="10" spans="1:7" s="66" customFormat="1" ht="48.75" customHeight="1">
      <c r="A10" s="65" t="s">
        <v>42</v>
      </c>
      <c r="B10" s="93">
        <v>32303</v>
      </c>
      <c r="C10" s="91">
        <f>B10-E10</f>
        <v>14038</v>
      </c>
      <c r="D10" s="87">
        <f>C10/B10*100</f>
        <v>43.45726403120453</v>
      </c>
      <c r="E10" s="90">
        <v>18265</v>
      </c>
      <c r="F10" s="95">
        <f>E10/B10*100</f>
        <v>56.54273596879547</v>
      </c>
      <c r="G10" s="63"/>
    </row>
    <row r="11" spans="1:7" s="66" customFormat="1" ht="27" customHeight="1">
      <c r="A11" s="144" t="s">
        <v>82</v>
      </c>
      <c r="B11" s="145"/>
      <c r="C11" s="145"/>
      <c r="D11" s="145"/>
      <c r="E11" s="145"/>
      <c r="F11" s="146"/>
      <c r="G11" s="63"/>
    </row>
    <row r="12" spans="1:7" s="66" customFormat="1" ht="48.75" customHeight="1">
      <c r="A12" s="53" t="s">
        <v>36</v>
      </c>
      <c r="B12" s="54" t="s">
        <v>37</v>
      </c>
      <c r="C12" s="55" t="s">
        <v>2</v>
      </c>
      <c r="D12" s="56" t="s">
        <v>38</v>
      </c>
      <c r="E12" s="55" t="s">
        <v>0</v>
      </c>
      <c r="F12" s="57" t="s">
        <v>39</v>
      </c>
      <c r="G12" s="63"/>
    </row>
    <row r="13" spans="1:8" ht="48.75" customHeight="1">
      <c r="A13" s="67" t="s">
        <v>46</v>
      </c>
      <c r="B13" s="96">
        <v>13828</v>
      </c>
      <c r="C13" s="98">
        <f>B13-E13</f>
        <v>5860</v>
      </c>
      <c r="D13" s="88">
        <f>C13/B13*100</f>
        <v>42.377784205958925</v>
      </c>
      <c r="E13" s="98">
        <v>7968</v>
      </c>
      <c r="F13" s="99">
        <f>E13/B13*100</f>
        <v>57.622215794041075</v>
      </c>
      <c r="G13" s="63"/>
      <c r="H13" s="66"/>
    </row>
    <row r="14" spans="1:7" ht="48.75" customHeight="1">
      <c r="A14" s="67" t="s">
        <v>52</v>
      </c>
      <c r="B14" s="100">
        <v>11462</v>
      </c>
      <c r="C14" s="97">
        <f>B14-E14</f>
        <v>5053</v>
      </c>
      <c r="D14" s="88">
        <f>C14/B14*100</f>
        <v>44.08480195428372</v>
      </c>
      <c r="E14" s="98">
        <v>6409</v>
      </c>
      <c r="F14" s="99">
        <f>E14/B14*100</f>
        <v>55.915198045716274</v>
      </c>
      <c r="G14" s="6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80" zoomScaleSheetLayoutView="80" zoomScalePageLayoutView="0" workbookViewId="0" topLeftCell="C1">
      <selection activeCell="D17" sqref="D17"/>
    </sheetView>
  </sheetViews>
  <sheetFormatPr defaultColWidth="9.140625" defaultRowHeight="15"/>
  <cols>
    <col min="1" max="1" width="29.00390625" style="32" customWidth="1"/>
    <col min="2" max="2" width="9.7109375" style="31" customWidth="1"/>
    <col min="3" max="3" width="8.28125" style="26" customWidth="1"/>
    <col min="4" max="4" width="6.57421875" style="25" customWidth="1"/>
    <col min="5" max="5" width="7.8515625" style="25" customWidth="1"/>
    <col min="6" max="6" width="9.140625" style="25" customWidth="1"/>
    <col min="7" max="7" width="6.57421875" style="25" customWidth="1"/>
    <col min="8" max="8" width="7.8515625" style="25" customWidth="1"/>
    <col min="9" max="9" width="8.421875" style="26" customWidth="1"/>
    <col min="10" max="10" width="6.7109375" style="25" customWidth="1"/>
    <col min="11" max="11" width="8.140625" style="25" customWidth="1"/>
    <col min="12" max="12" width="9.140625" style="26" customWidth="1"/>
    <col min="13" max="13" width="6.8515625" style="25" customWidth="1"/>
    <col min="14" max="14" width="9.57421875" style="25" customWidth="1"/>
    <col min="15" max="15" width="9.140625" style="26" customWidth="1"/>
    <col min="16" max="16" width="6.57421875" style="25" customWidth="1"/>
    <col min="17" max="17" width="8.140625" style="25" customWidth="1"/>
    <col min="18" max="18" width="8.7109375" style="26" customWidth="1"/>
    <col min="19" max="19" width="6.57421875" style="25" customWidth="1"/>
    <col min="20" max="20" width="8.140625" style="25" customWidth="1"/>
    <col min="21" max="21" width="8.57421875" style="25" customWidth="1"/>
    <col min="22" max="22" width="6.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7" t="s">
        <v>80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s="1" customFormat="1" ht="19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1" s="1" customFormat="1" ht="12.75" customHeight="1">
      <c r="A3" s="45"/>
      <c r="B3" s="30"/>
      <c r="C3" s="27"/>
      <c r="D3" s="28"/>
      <c r="E3" s="28"/>
      <c r="F3" s="28"/>
      <c r="G3" s="28"/>
      <c r="H3" s="28"/>
      <c r="I3" s="27"/>
      <c r="J3" s="23"/>
      <c r="K3" s="23"/>
      <c r="L3" s="27"/>
      <c r="M3" s="28"/>
      <c r="N3" s="29"/>
      <c r="O3" s="27"/>
      <c r="P3" s="28"/>
      <c r="Q3" s="28"/>
      <c r="R3" s="24"/>
      <c r="S3" s="24"/>
      <c r="T3" s="24"/>
      <c r="U3" s="86"/>
    </row>
    <row r="4" spans="1:22" s="46" customFormat="1" ht="79.5" customHeight="1">
      <c r="A4" s="149"/>
      <c r="B4" s="150" t="s">
        <v>3</v>
      </c>
      <c r="C4" s="151"/>
      <c r="D4" s="152"/>
      <c r="E4" s="150" t="s">
        <v>47</v>
      </c>
      <c r="F4" s="151"/>
      <c r="G4" s="152"/>
      <c r="H4" s="150" t="s">
        <v>4</v>
      </c>
      <c r="I4" s="151"/>
      <c r="J4" s="152"/>
      <c r="K4" s="150" t="s">
        <v>5</v>
      </c>
      <c r="L4" s="151"/>
      <c r="M4" s="152"/>
      <c r="N4" s="150" t="s">
        <v>15</v>
      </c>
      <c r="O4" s="151"/>
      <c r="P4" s="152"/>
      <c r="Q4" s="153" t="s">
        <v>6</v>
      </c>
      <c r="R4" s="154"/>
      <c r="S4" s="155"/>
      <c r="T4" s="156" t="s">
        <v>17</v>
      </c>
      <c r="U4" s="157"/>
      <c r="V4" s="158"/>
    </row>
    <row r="5" spans="1:23" s="44" customFormat="1" ht="33.75" customHeight="1">
      <c r="A5" s="149"/>
      <c r="B5" s="69" t="s">
        <v>7</v>
      </c>
      <c r="C5" s="70" t="s">
        <v>43</v>
      </c>
      <c r="D5" s="70" t="s">
        <v>44</v>
      </c>
      <c r="E5" s="71" t="s">
        <v>7</v>
      </c>
      <c r="F5" s="70" t="s">
        <v>43</v>
      </c>
      <c r="G5" s="70" t="s">
        <v>44</v>
      </c>
      <c r="H5" s="71" t="s">
        <v>7</v>
      </c>
      <c r="I5" s="70" t="s">
        <v>43</v>
      </c>
      <c r="J5" s="70" t="s">
        <v>44</v>
      </c>
      <c r="K5" s="71" t="s">
        <v>7</v>
      </c>
      <c r="L5" s="70" t="s">
        <v>43</v>
      </c>
      <c r="M5" s="70" t="s">
        <v>44</v>
      </c>
      <c r="N5" s="71" t="s">
        <v>7</v>
      </c>
      <c r="O5" s="70" t="s">
        <v>43</v>
      </c>
      <c r="P5" s="70" t="s">
        <v>44</v>
      </c>
      <c r="Q5" s="71" t="s">
        <v>7</v>
      </c>
      <c r="R5" s="70" t="s">
        <v>43</v>
      </c>
      <c r="S5" s="70" t="s">
        <v>44</v>
      </c>
      <c r="T5" s="71" t="s">
        <v>7</v>
      </c>
      <c r="U5" s="70" t="s">
        <v>43</v>
      </c>
      <c r="V5" s="70" t="s">
        <v>44</v>
      </c>
      <c r="W5" s="78"/>
    </row>
    <row r="6" spans="1:22" s="81" customFormat="1" ht="9.75" customHeight="1">
      <c r="A6" s="79" t="s">
        <v>1</v>
      </c>
      <c r="B6" s="80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</row>
    <row r="7" spans="1:22" s="47" customFormat="1" ht="20.25" customHeight="1">
      <c r="A7" s="105" t="s">
        <v>48</v>
      </c>
      <c r="B7" s="72">
        <v>35007</v>
      </c>
      <c r="C7" s="73">
        <v>42.96569257577056</v>
      </c>
      <c r="D7" s="73">
        <v>57.03430742422944</v>
      </c>
      <c r="E7" s="74">
        <v>30843</v>
      </c>
      <c r="F7" s="73">
        <v>53.00392309438122</v>
      </c>
      <c r="G7" s="73">
        <v>46.99607690561878</v>
      </c>
      <c r="H7" s="72">
        <v>5556</v>
      </c>
      <c r="I7" s="73">
        <v>41.792656587473004</v>
      </c>
      <c r="J7" s="73">
        <v>58.207343412527</v>
      </c>
      <c r="K7" s="72">
        <v>3808</v>
      </c>
      <c r="L7" s="73">
        <v>49.26470588235294</v>
      </c>
      <c r="M7" s="73">
        <v>50.73529411764706</v>
      </c>
      <c r="N7" s="72">
        <v>32303</v>
      </c>
      <c r="O7" s="73">
        <v>43.45726403120453</v>
      </c>
      <c r="P7" s="73">
        <v>56.54273596879547</v>
      </c>
      <c r="Q7" s="72">
        <v>13828</v>
      </c>
      <c r="R7" s="73">
        <v>42.377784205958925</v>
      </c>
      <c r="S7" s="73">
        <v>57.622215794041075</v>
      </c>
      <c r="T7" s="72">
        <v>11462</v>
      </c>
      <c r="U7" s="73">
        <v>44.08480195428372</v>
      </c>
      <c r="V7" s="73">
        <v>55.915198045716274</v>
      </c>
    </row>
    <row r="8" spans="1:22" s="48" customFormat="1" ht="18.75" customHeight="1">
      <c r="A8" s="101" t="s">
        <v>49</v>
      </c>
      <c r="B8" s="75">
        <v>7829</v>
      </c>
      <c r="C8" s="73">
        <v>38.86831012900754</v>
      </c>
      <c r="D8" s="73">
        <v>61.13168987099247</v>
      </c>
      <c r="E8" s="76">
        <v>4812</v>
      </c>
      <c r="F8" s="73">
        <v>49.21030756442228</v>
      </c>
      <c r="G8" s="73">
        <v>50.78969243557773</v>
      </c>
      <c r="H8" s="76">
        <v>846</v>
      </c>
      <c r="I8" s="73">
        <v>31.796690307328607</v>
      </c>
      <c r="J8" s="73">
        <v>68.2033096926714</v>
      </c>
      <c r="K8" s="76">
        <v>366</v>
      </c>
      <c r="L8" s="73">
        <v>40.7103825136612</v>
      </c>
      <c r="M8" s="73">
        <v>59.2896174863388</v>
      </c>
      <c r="N8" s="77">
        <v>6647</v>
      </c>
      <c r="O8" s="73">
        <v>39.506544305701816</v>
      </c>
      <c r="P8" s="73">
        <v>60.493455694298184</v>
      </c>
      <c r="Q8" s="77">
        <v>3624</v>
      </c>
      <c r="R8" s="73">
        <v>39.29359823399559</v>
      </c>
      <c r="S8" s="73">
        <v>60.70640176600441</v>
      </c>
      <c r="T8" s="76">
        <v>2927</v>
      </c>
      <c r="U8" s="73">
        <v>41.100102494021186</v>
      </c>
      <c r="V8" s="73">
        <v>58.899897505978814</v>
      </c>
    </row>
    <row r="9" spans="1:22" s="48" customFormat="1" ht="18.75" customHeight="1">
      <c r="A9" s="102" t="s">
        <v>59</v>
      </c>
      <c r="B9" s="75">
        <v>1232</v>
      </c>
      <c r="C9" s="73">
        <v>44.31818181818182</v>
      </c>
      <c r="D9" s="73">
        <v>55.68181818181818</v>
      </c>
      <c r="E9" s="76">
        <v>1086</v>
      </c>
      <c r="F9" s="73">
        <v>49.171270718232044</v>
      </c>
      <c r="G9" s="73">
        <v>50.82872928176796</v>
      </c>
      <c r="H9" s="76">
        <v>167</v>
      </c>
      <c r="I9" s="73">
        <v>22.75449101796407</v>
      </c>
      <c r="J9" s="73">
        <v>77.24550898203593</v>
      </c>
      <c r="K9" s="76">
        <v>37</v>
      </c>
      <c r="L9" s="73">
        <v>43.24324324324324</v>
      </c>
      <c r="M9" s="73">
        <v>56.75675675675676</v>
      </c>
      <c r="N9" s="77">
        <v>1184</v>
      </c>
      <c r="O9" s="73">
        <v>44.51013513513514</v>
      </c>
      <c r="P9" s="73">
        <v>55.48986486486487</v>
      </c>
      <c r="Q9" s="77">
        <v>413</v>
      </c>
      <c r="R9" s="73">
        <v>41.88861985472155</v>
      </c>
      <c r="S9" s="73">
        <v>58.111380145278446</v>
      </c>
      <c r="T9" s="76">
        <v>292</v>
      </c>
      <c r="U9" s="73">
        <v>39.726027397260275</v>
      </c>
      <c r="V9" s="73">
        <v>60.273972602739725</v>
      </c>
    </row>
    <row r="10" spans="1:22" s="48" customFormat="1" ht="18.75" customHeight="1">
      <c r="A10" s="102" t="s">
        <v>69</v>
      </c>
      <c r="B10" s="75">
        <v>249</v>
      </c>
      <c r="C10" s="73">
        <v>41.76706827309237</v>
      </c>
      <c r="D10" s="73">
        <v>58.23293172690763</v>
      </c>
      <c r="E10" s="76">
        <v>264</v>
      </c>
      <c r="F10" s="73">
        <v>44.31818181818182</v>
      </c>
      <c r="G10" s="73">
        <v>55.68181818181818</v>
      </c>
      <c r="H10" s="76">
        <v>28</v>
      </c>
      <c r="I10" s="73">
        <v>25</v>
      </c>
      <c r="J10" s="73">
        <v>75</v>
      </c>
      <c r="K10" s="76">
        <v>24</v>
      </c>
      <c r="L10" s="73">
        <v>50</v>
      </c>
      <c r="M10" s="73">
        <v>50</v>
      </c>
      <c r="N10" s="77">
        <v>240</v>
      </c>
      <c r="O10" s="73">
        <v>42.5</v>
      </c>
      <c r="P10" s="73">
        <v>57.49999999999999</v>
      </c>
      <c r="Q10" s="77">
        <v>63</v>
      </c>
      <c r="R10" s="73">
        <v>46.03174603174603</v>
      </c>
      <c r="S10" s="73">
        <v>53.96825396825397</v>
      </c>
      <c r="T10" s="76">
        <v>53</v>
      </c>
      <c r="U10" s="73">
        <v>50.943396226415096</v>
      </c>
      <c r="V10" s="73">
        <v>49.056603773584904</v>
      </c>
    </row>
    <row r="11" spans="1:22" s="48" customFormat="1" ht="18.75" customHeight="1">
      <c r="A11" s="102" t="s">
        <v>60</v>
      </c>
      <c r="B11" s="75">
        <v>818</v>
      </c>
      <c r="C11" s="73">
        <v>35.2078239608802</v>
      </c>
      <c r="D11" s="73">
        <v>64.79217603911981</v>
      </c>
      <c r="E11" s="76">
        <v>660</v>
      </c>
      <c r="F11" s="73">
        <v>42.12121212121212</v>
      </c>
      <c r="G11" s="73">
        <v>57.878787878787875</v>
      </c>
      <c r="H11" s="76">
        <v>132</v>
      </c>
      <c r="I11" s="73">
        <v>29.545454545454547</v>
      </c>
      <c r="J11" s="73">
        <v>70.45454545454545</v>
      </c>
      <c r="K11" s="76">
        <v>15</v>
      </c>
      <c r="L11" s="73">
        <v>20</v>
      </c>
      <c r="M11" s="73">
        <v>80</v>
      </c>
      <c r="N11" s="77">
        <v>797</v>
      </c>
      <c r="O11" s="73">
        <v>34.75533249686324</v>
      </c>
      <c r="P11" s="73">
        <v>65.24466750313677</v>
      </c>
      <c r="Q11" s="77">
        <v>292</v>
      </c>
      <c r="R11" s="73">
        <v>33.21917808219178</v>
      </c>
      <c r="S11" s="73">
        <v>66.78082191780823</v>
      </c>
      <c r="T11" s="76">
        <v>216</v>
      </c>
      <c r="U11" s="73">
        <v>35.18518518518518</v>
      </c>
      <c r="V11" s="73">
        <v>64.81481481481481</v>
      </c>
    </row>
    <row r="12" spans="1:22" s="48" customFormat="1" ht="18.75" customHeight="1">
      <c r="A12" s="102" t="s">
        <v>61</v>
      </c>
      <c r="B12" s="75">
        <v>834</v>
      </c>
      <c r="C12" s="73">
        <v>34.412470023980816</v>
      </c>
      <c r="D12" s="73">
        <v>65.58752997601918</v>
      </c>
      <c r="E12" s="76">
        <v>978</v>
      </c>
      <c r="F12" s="73">
        <v>46.216768916155424</v>
      </c>
      <c r="G12" s="73">
        <v>53.78323108384458</v>
      </c>
      <c r="H12" s="76">
        <v>235</v>
      </c>
      <c r="I12" s="73">
        <v>20.851063829787233</v>
      </c>
      <c r="J12" s="73">
        <v>79.14893617021276</v>
      </c>
      <c r="K12" s="76">
        <v>226</v>
      </c>
      <c r="L12" s="73">
        <v>53.53982300884957</v>
      </c>
      <c r="M12" s="73">
        <v>46.46017699115044</v>
      </c>
      <c r="N12" s="77">
        <v>808</v>
      </c>
      <c r="O12" s="73">
        <v>34.52970297029702</v>
      </c>
      <c r="P12" s="73">
        <v>65.47029702970298</v>
      </c>
      <c r="Q12" s="77">
        <v>315</v>
      </c>
      <c r="R12" s="73">
        <v>32.06349206349206</v>
      </c>
      <c r="S12" s="73">
        <v>67.93650793650794</v>
      </c>
      <c r="T12" s="76">
        <v>252</v>
      </c>
      <c r="U12" s="73">
        <v>32.142857142857146</v>
      </c>
      <c r="V12" s="73">
        <v>67.85714285714286</v>
      </c>
    </row>
    <row r="13" spans="1:22" s="48" customFormat="1" ht="18.75" customHeight="1">
      <c r="A13" s="102" t="s">
        <v>70</v>
      </c>
      <c r="B13" s="75">
        <v>530</v>
      </c>
      <c r="C13" s="73">
        <v>39.81132075471698</v>
      </c>
      <c r="D13" s="73">
        <v>60.18867924528302</v>
      </c>
      <c r="E13" s="76">
        <v>553</v>
      </c>
      <c r="F13" s="73">
        <v>45.20795660036166</v>
      </c>
      <c r="G13" s="73">
        <v>54.79204339963834</v>
      </c>
      <c r="H13" s="76">
        <v>89</v>
      </c>
      <c r="I13" s="73">
        <v>34.831460674157306</v>
      </c>
      <c r="J13" s="73">
        <v>65.1685393258427</v>
      </c>
      <c r="K13" s="76">
        <v>72</v>
      </c>
      <c r="L13" s="73">
        <v>72.22222222222221</v>
      </c>
      <c r="M13" s="73">
        <v>27.77777777777778</v>
      </c>
      <c r="N13" s="77">
        <v>502</v>
      </c>
      <c r="O13" s="73">
        <v>41.235059760956176</v>
      </c>
      <c r="P13" s="73">
        <v>58.76494023904383</v>
      </c>
      <c r="Q13" s="77">
        <v>174</v>
      </c>
      <c r="R13" s="73">
        <v>40.804597701149426</v>
      </c>
      <c r="S13" s="73">
        <v>59.195402298850574</v>
      </c>
      <c r="T13" s="76">
        <v>139</v>
      </c>
      <c r="U13" s="73">
        <v>42.44604316546763</v>
      </c>
      <c r="V13" s="73">
        <v>57.55395683453237</v>
      </c>
    </row>
    <row r="14" spans="1:22" s="48" customFormat="1" ht="18.75" customHeight="1">
      <c r="A14" s="102" t="s">
        <v>62</v>
      </c>
      <c r="B14" s="75">
        <v>298</v>
      </c>
      <c r="C14" s="73">
        <v>41.2751677852349</v>
      </c>
      <c r="D14" s="73">
        <v>58.7248322147651</v>
      </c>
      <c r="E14" s="76">
        <v>607</v>
      </c>
      <c r="F14" s="73">
        <v>49.42339373970346</v>
      </c>
      <c r="G14" s="73">
        <v>50.57660626029654</v>
      </c>
      <c r="H14" s="76">
        <v>41</v>
      </c>
      <c r="I14" s="73">
        <v>43.90243902439025</v>
      </c>
      <c r="J14" s="73">
        <v>56.09756097560975</v>
      </c>
      <c r="K14" s="76">
        <v>16</v>
      </c>
      <c r="L14" s="73">
        <v>31.25</v>
      </c>
      <c r="M14" s="73">
        <v>68.75</v>
      </c>
      <c r="N14" s="77">
        <v>284</v>
      </c>
      <c r="O14" s="73">
        <v>40.845070422535215</v>
      </c>
      <c r="P14" s="73">
        <v>59.154929577464785</v>
      </c>
      <c r="Q14" s="77">
        <v>97</v>
      </c>
      <c r="R14" s="73">
        <v>37.11340206185567</v>
      </c>
      <c r="S14" s="73">
        <v>62.88659793814433</v>
      </c>
      <c r="T14" s="76">
        <v>61</v>
      </c>
      <c r="U14" s="73">
        <v>42.62295081967213</v>
      </c>
      <c r="V14" s="73">
        <v>57.377049180327866</v>
      </c>
    </row>
    <row r="15" spans="1:22" s="48" customFormat="1" ht="18.75" customHeight="1">
      <c r="A15" s="103" t="s">
        <v>53</v>
      </c>
      <c r="B15" s="75">
        <v>1270</v>
      </c>
      <c r="C15" s="73">
        <v>30.708661417322837</v>
      </c>
      <c r="D15" s="73">
        <v>69.29133858267717</v>
      </c>
      <c r="E15" s="76">
        <v>1599</v>
      </c>
      <c r="F15" s="73">
        <v>57.5984990619137</v>
      </c>
      <c r="G15" s="73">
        <v>42.40150093808631</v>
      </c>
      <c r="H15" s="76">
        <v>196</v>
      </c>
      <c r="I15" s="73">
        <v>26.02040816326531</v>
      </c>
      <c r="J15" s="73">
        <v>73.9795918367347</v>
      </c>
      <c r="K15" s="76">
        <v>8</v>
      </c>
      <c r="L15" s="73">
        <v>0</v>
      </c>
      <c r="M15" s="73">
        <v>100</v>
      </c>
      <c r="N15" s="77">
        <v>1245</v>
      </c>
      <c r="O15" s="73">
        <v>29.95983935742972</v>
      </c>
      <c r="P15" s="73">
        <v>70.04016064257029</v>
      </c>
      <c r="Q15" s="77">
        <v>473</v>
      </c>
      <c r="R15" s="73">
        <v>27.695560253699792</v>
      </c>
      <c r="S15" s="73">
        <v>72.3044397463002</v>
      </c>
      <c r="T15" s="76">
        <v>363</v>
      </c>
      <c r="U15" s="73">
        <v>28.92561983471074</v>
      </c>
      <c r="V15" s="73">
        <v>71.07438016528926</v>
      </c>
    </row>
    <row r="16" spans="1:22" s="48" customFormat="1" ht="18.75" customHeight="1">
      <c r="A16" s="106" t="s">
        <v>79</v>
      </c>
      <c r="B16" s="75">
        <v>1539</v>
      </c>
      <c r="C16" s="73">
        <v>43.98960363872644</v>
      </c>
      <c r="D16" s="73">
        <v>56.01039636127355</v>
      </c>
      <c r="E16" s="76">
        <v>2539</v>
      </c>
      <c r="F16" s="73">
        <v>58.7239070500197</v>
      </c>
      <c r="G16" s="73">
        <v>41.27609294998031</v>
      </c>
      <c r="H16" s="76">
        <v>542</v>
      </c>
      <c r="I16" s="73">
        <v>39.85239852398524</v>
      </c>
      <c r="J16" s="73">
        <v>60.14760147601476</v>
      </c>
      <c r="K16" s="76">
        <v>295</v>
      </c>
      <c r="L16" s="73">
        <v>46.101694915254235</v>
      </c>
      <c r="M16" s="73">
        <v>53.898305084745765</v>
      </c>
      <c r="N16" s="77">
        <v>1509</v>
      </c>
      <c r="O16" s="73">
        <v>44.06891981444666</v>
      </c>
      <c r="P16" s="73">
        <v>55.93108018555335</v>
      </c>
      <c r="Q16" s="77">
        <v>386</v>
      </c>
      <c r="R16" s="73">
        <v>40.932642487046635</v>
      </c>
      <c r="S16" s="73">
        <v>59.067357512953365</v>
      </c>
      <c r="T16" s="76">
        <v>307</v>
      </c>
      <c r="U16" s="73">
        <v>44.62540716612378</v>
      </c>
      <c r="V16" s="73">
        <v>55.37459283387622</v>
      </c>
    </row>
    <row r="17" spans="1:22" s="48" customFormat="1" ht="18.75" customHeight="1">
      <c r="A17" s="102" t="s">
        <v>71</v>
      </c>
      <c r="B17" s="75">
        <v>2067</v>
      </c>
      <c r="C17" s="73">
        <v>44.60570875665215</v>
      </c>
      <c r="D17" s="73">
        <v>55.39429124334785</v>
      </c>
      <c r="E17" s="76">
        <v>1503</v>
      </c>
      <c r="F17" s="73">
        <v>51.29740518962076</v>
      </c>
      <c r="G17" s="73">
        <v>48.70259481037924</v>
      </c>
      <c r="H17" s="76">
        <v>371</v>
      </c>
      <c r="I17" s="73">
        <v>56.06469002695418</v>
      </c>
      <c r="J17" s="73">
        <v>43.935309973045825</v>
      </c>
      <c r="K17" s="76">
        <v>82</v>
      </c>
      <c r="L17" s="73">
        <v>73.17073170731707</v>
      </c>
      <c r="M17" s="73">
        <v>26.82926829268293</v>
      </c>
      <c r="N17" s="77">
        <v>1740</v>
      </c>
      <c r="O17" s="73">
        <v>45.86206896551724</v>
      </c>
      <c r="P17" s="73">
        <v>54.137931034482754</v>
      </c>
      <c r="Q17" s="77">
        <v>795</v>
      </c>
      <c r="R17" s="73">
        <v>43.64779874213836</v>
      </c>
      <c r="S17" s="73">
        <v>56.35220125786164</v>
      </c>
      <c r="T17" s="76">
        <v>674</v>
      </c>
      <c r="U17" s="73">
        <v>45.103857566765576</v>
      </c>
      <c r="V17" s="73">
        <v>54.89614243323442</v>
      </c>
    </row>
    <row r="18" spans="1:22" s="48" customFormat="1" ht="18.75" customHeight="1">
      <c r="A18" s="102" t="s">
        <v>72</v>
      </c>
      <c r="B18" s="75">
        <v>1447</v>
      </c>
      <c r="C18" s="73">
        <v>44.367657221838286</v>
      </c>
      <c r="D18" s="73">
        <v>55.632342778161714</v>
      </c>
      <c r="E18" s="76">
        <v>2413</v>
      </c>
      <c r="F18" s="73">
        <v>59.635308744301696</v>
      </c>
      <c r="G18" s="73">
        <v>40.3646912556983</v>
      </c>
      <c r="H18" s="76">
        <v>271</v>
      </c>
      <c r="I18" s="73">
        <v>35.42435424354243</v>
      </c>
      <c r="J18" s="73">
        <v>64.57564575645756</v>
      </c>
      <c r="K18" s="76">
        <v>242</v>
      </c>
      <c r="L18" s="73">
        <v>44.214876033057855</v>
      </c>
      <c r="M18" s="73">
        <v>55.78512396694215</v>
      </c>
      <c r="N18" s="77">
        <v>1349</v>
      </c>
      <c r="O18" s="73">
        <v>44.40326167531505</v>
      </c>
      <c r="P18" s="73">
        <v>55.59673832468495</v>
      </c>
      <c r="Q18" s="77">
        <v>522</v>
      </c>
      <c r="R18" s="73">
        <v>39.6551724137931</v>
      </c>
      <c r="S18" s="73">
        <v>60.3448275862069</v>
      </c>
      <c r="T18" s="76">
        <v>451</v>
      </c>
      <c r="U18" s="73">
        <v>42.12860310421286</v>
      </c>
      <c r="V18" s="73">
        <v>57.87139689578714</v>
      </c>
    </row>
    <row r="19" spans="1:22" s="48" customFormat="1" ht="18.75" customHeight="1">
      <c r="A19" s="102" t="s">
        <v>63</v>
      </c>
      <c r="B19" s="75">
        <v>917</v>
      </c>
      <c r="C19" s="73">
        <v>58.12431842966193</v>
      </c>
      <c r="D19" s="73">
        <v>41.87568157033806</v>
      </c>
      <c r="E19" s="76">
        <v>792</v>
      </c>
      <c r="F19" s="73">
        <v>59.09090909090909</v>
      </c>
      <c r="G19" s="73">
        <v>40.909090909090914</v>
      </c>
      <c r="H19" s="76">
        <v>181</v>
      </c>
      <c r="I19" s="73">
        <v>64.08839779005525</v>
      </c>
      <c r="J19" s="73">
        <v>35.91160220994475</v>
      </c>
      <c r="K19" s="76">
        <v>190</v>
      </c>
      <c r="L19" s="73">
        <v>61.05263157894737</v>
      </c>
      <c r="M19" s="73">
        <v>38.94736842105263</v>
      </c>
      <c r="N19" s="77">
        <v>844</v>
      </c>
      <c r="O19" s="73">
        <v>57.81990521327014</v>
      </c>
      <c r="P19" s="73">
        <v>42.18009478672986</v>
      </c>
      <c r="Q19" s="77">
        <v>376</v>
      </c>
      <c r="R19" s="73">
        <v>55.85106382978723</v>
      </c>
      <c r="S19" s="73">
        <v>44.148936170212764</v>
      </c>
      <c r="T19" s="76">
        <v>321</v>
      </c>
      <c r="U19" s="73">
        <v>59.50155763239875</v>
      </c>
      <c r="V19" s="73">
        <v>40.49844236760124</v>
      </c>
    </row>
    <row r="20" spans="1:22" s="48" customFormat="1" ht="18.75" customHeight="1">
      <c r="A20" s="102" t="s">
        <v>64</v>
      </c>
      <c r="B20" s="75">
        <v>707</v>
      </c>
      <c r="C20" s="73">
        <v>49.222065063649225</v>
      </c>
      <c r="D20" s="73">
        <v>50.777934936350775</v>
      </c>
      <c r="E20" s="76">
        <v>371</v>
      </c>
      <c r="F20" s="73">
        <v>69.2722371967655</v>
      </c>
      <c r="G20" s="73">
        <v>30.727762803234505</v>
      </c>
      <c r="H20" s="76">
        <v>105</v>
      </c>
      <c r="I20" s="73">
        <v>70.47619047619048</v>
      </c>
      <c r="J20" s="73">
        <v>29.523809523809526</v>
      </c>
      <c r="K20" s="76">
        <v>65</v>
      </c>
      <c r="L20" s="73">
        <v>50.76923076923077</v>
      </c>
      <c r="M20" s="73">
        <v>49.23076923076923</v>
      </c>
      <c r="N20" s="77">
        <v>667</v>
      </c>
      <c r="O20" s="73">
        <v>50.67466266866567</v>
      </c>
      <c r="P20" s="73">
        <v>49.32533733133433</v>
      </c>
      <c r="Q20" s="77">
        <v>279</v>
      </c>
      <c r="R20" s="73">
        <v>45.51971326164875</v>
      </c>
      <c r="S20" s="73">
        <v>54.48028673835126</v>
      </c>
      <c r="T20" s="76">
        <v>225</v>
      </c>
      <c r="U20" s="73">
        <v>50.22222222222222</v>
      </c>
      <c r="V20" s="73">
        <v>49.77777777777778</v>
      </c>
    </row>
    <row r="21" spans="1:22" s="48" customFormat="1" ht="18.75" customHeight="1">
      <c r="A21" s="102" t="s">
        <v>65</v>
      </c>
      <c r="B21" s="75">
        <v>633</v>
      </c>
      <c r="C21" s="73">
        <v>43.75987361769352</v>
      </c>
      <c r="D21" s="73">
        <v>56.24012638230648</v>
      </c>
      <c r="E21" s="76">
        <v>890</v>
      </c>
      <c r="F21" s="73">
        <v>50.2247191011236</v>
      </c>
      <c r="G21" s="73">
        <v>49.7752808988764</v>
      </c>
      <c r="H21" s="76">
        <v>188</v>
      </c>
      <c r="I21" s="73">
        <v>55.319148936170215</v>
      </c>
      <c r="J21" s="73">
        <v>44.680851063829785</v>
      </c>
      <c r="K21" s="76">
        <v>41</v>
      </c>
      <c r="L21" s="73">
        <v>58.536585365853654</v>
      </c>
      <c r="M21" s="73">
        <v>41.46341463414634</v>
      </c>
      <c r="N21" s="77">
        <v>615</v>
      </c>
      <c r="O21" s="73">
        <v>44.22764227642276</v>
      </c>
      <c r="P21" s="73">
        <v>55.77235772357724</v>
      </c>
      <c r="Q21" s="77">
        <v>201</v>
      </c>
      <c r="R21" s="73">
        <v>46.766169154228855</v>
      </c>
      <c r="S21" s="73">
        <v>53.233830845771145</v>
      </c>
      <c r="T21" s="76">
        <v>179</v>
      </c>
      <c r="U21" s="73">
        <v>47.486033519553075</v>
      </c>
      <c r="V21" s="73">
        <v>52.513966480446925</v>
      </c>
    </row>
    <row r="22" spans="1:22" s="48" customFormat="1" ht="18.75" customHeight="1">
      <c r="A22" s="102" t="s">
        <v>66</v>
      </c>
      <c r="B22" s="75">
        <v>1616</v>
      </c>
      <c r="C22" s="73">
        <v>43.007425742574256</v>
      </c>
      <c r="D22" s="73">
        <v>56.992574257425744</v>
      </c>
      <c r="E22" s="76">
        <v>1168</v>
      </c>
      <c r="F22" s="73">
        <v>58.390410958904106</v>
      </c>
      <c r="G22" s="73">
        <v>41.60958904109589</v>
      </c>
      <c r="H22" s="76">
        <v>230</v>
      </c>
      <c r="I22" s="73">
        <v>60</v>
      </c>
      <c r="J22" s="73">
        <v>40</v>
      </c>
      <c r="K22" s="76">
        <v>145</v>
      </c>
      <c r="L22" s="73">
        <v>59.310344827586206</v>
      </c>
      <c r="M22" s="73">
        <v>40.689655172413794</v>
      </c>
      <c r="N22" s="77">
        <v>1588</v>
      </c>
      <c r="O22" s="73">
        <v>42.9471032745592</v>
      </c>
      <c r="P22" s="73">
        <v>57.0528967254408</v>
      </c>
      <c r="Q22" s="77">
        <v>566</v>
      </c>
      <c r="R22" s="73">
        <v>42.04946996466431</v>
      </c>
      <c r="S22" s="73">
        <v>57.95053003533569</v>
      </c>
      <c r="T22" s="76">
        <v>477</v>
      </c>
      <c r="U22" s="73">
        <v>41.92872117400419</v>
      </c>
      <c r="V22" s="73">
        <v>58.07127882599581</v>
      </c>
    </row>
    <row r="23" spans="1:22" s="48" customFormat="1" ht="18.75" customHeight="1">
      <c r="A23" s="102" t="s">
        <v>54</v>
      </c>
      <c r="B23" s="75">
        <v>1226</v>
      </c>
      <c r="C23" s="73">
        <v>43.719412724306686</v>
      </c>
      <c r="D23" s="73">
        <v>56.280587275693314</v>
      </c>
      <c r="E23" s="76">
        <v>542</v>
      </c>
      <c r="F23" s="73">
        <v>45.018450184501845</v>
      </c>
      <c r="G23" s="73">
        <v>54.981549815498155</v>
      </c>
      <c r="H23" s="76">
        <v>177</v>
      </c>
      <c r="I23" s="73">
        <v>46.32768361581921</v>
      </c>
      <c r="J23" s="73">
        <v>53.67231638418079</v>
      </c>
      <c r="K23" s="76">
        <v>248</v>
      </c>
      <c r="L23" s="73">
        <v>54.83870967741935</v>
      </c>
      <c r="M23" s="73">
        <v>45.16129032258064</v>
      </c>
      <c r="N23" s="77">
        <v>1144</v>
      </c>
      <c r="O23" s="73">
        <v>43.88111888111888</v>
      </c>
      <c r="P23" s="73">
        <v>56.11888111888111</v>
      </c>
      <c r="Q23" s="77">
        <v>547</v>
      </c>
      <c r="R23" s="73">
        <v>43.51005484460695</v>
      </c>
      <c r="S23" s="73">
        <v>56.48994515539305</v>
      </c>
      <c r="T23" s="76">
        <v>446</v>
      </c>
      <c r="U23" s="73">
        <v>45.73991031390135</v>
      </c>
      <c r="V23" s="73">
        <v>54.26008968609865</v>
      </c>
    </row>
    <row r="24" spans="1:22" s="48" customFormat="1" ht="18.75" customHeight="1">
      <c r="A24" s="102" t="s">
        <v>73</v>
      </c>
      <c r="B24" s="75">
        <v>1526</v>
      </c>
      <c r="C24" s="73">
        <v>46.92005242463958</v>
      </c>
      <c r="D24" s="73">
        <v>53.07994757536042</v>
      </c>
      <c r="E24" s="76">
        <v>751</v>
      </c>
      <c r="F24" s="73">
        <v>57.12383488681758</v>
      </c>
      <c r="G24" s="73">
        <v>42.876165113182424</v>
      </c>
      <c r="H24" s="76">
        <v>184</v>
      </c>
      <c r="I24" s="73">
        <v>54.347826086956516</v>
      </c>
      <c r="J24" s="73">
        <v>45.65217391304348</v>
      </c>
      <c r="K24" s="76">
        <v>110</v>
      </c>
      <c r="L24" s="73">
        <v>49.09090909090909</v>
      </c>
      <c r="M24" s="73">
        <v>50.90909090909091</v>
      </c>
      <c r="N24" s="77">
        <v>1426</v>
      </c>
      <c r="O24" s="73">
        <v>47.75596072931276</v>
      </c>
      <c r="P24" s="73">
        <v>52.24403927068724</v>
      </c>
      <c r="Q24" s="77">
        <v>588</v>
      </c>
      <c r="R24" s="73">
        <v>48.97959183673469</v>
      </c>
      <c r="S24" s="73">
        <v>51.02040816326531</v>
      </c>
      <c r="T24" s="76">
        <v>533</v>
      </c>
      <c r="U24" s="73">
        <v>50.65666041275797</v>
      </c>
      <c r="V24" s="73">
        <v>49.34333958724203</v>
      </c>
    </row>
    <row r="25" spans="1:22" s="48" customFormat="1" ht="18.75" customHeight="1">
      <c r="A25" s="104" t="s">
        <v>67</v>
      </c>
      <c r="B25" s="75">
        <v>432</v>
      </c>
      <c r="C25" s="73">
        <v>45.370370370370374</v>
      </c>
      <c r="D25" s="73">
        <v>54.629629629629626</v>
      </c>
      <c r="E25" s="76">
        <v>911</v>
      </c>
      <c r="F25" s="73">
        <v>63.007683863885845</v>
      </c>
      <c r="G25" s="73">
        <v>36.99231613611416</v>
      </c>
      <c r="H25" s="76">
        <v>86</v>
      </c>
      <c r="I25" s="73">
        <v>45.348837209302324</v>
      </c>
      <c r="J25" s="73">
        <v>54.651162790697676</v>
      </c>
      <c r="K25" s="76">
        <v>83</v>
      </c>
      <c r="L25" s="73">
        <v>48.19277108433735</v>
      </c>
      <c r="M25" s="73">
        <v>51.80722891566265</v>
      </c>
      <c r="N25" s="77">
        <v>400</v>
      </c>
      <c r="O25" s="73">
        <v>45.25</v>
      </c>
      <c r="P25" s="73">
        <v>54.75</v>
      </c>
      <c r="Q25" s="77">
        <v>177</v>
      </c>
      <c r="R25" s="73">
        <v>40.67796610169492</v>
      </c>
      <c r="S25" s="73">
        <v>59.32203389830508</v>
      </c>
      <c r="T25" s="76">
        <v>150</v>
      </c>
      <c r="U25" s="73">
        <v>42</v>
      </c>
      <c r="V25" s="73">
        <v>57.99999999999999</v>
      </c>
    </row>
    <row r="26" spans="1:22" s="48" customFormat="1" ht="18.75" customHeight="1">
      <c r="A26" s="102" t="s">
        <v>68</v>
      </c>
      <c r="B26" s="75">
        <v>1075</v>
      </c>
      <c r="C26" s="73">
        <v>48.27906976744186</v>
      </c>
      <c r="D26" s="73">
        <v>51.72093023255814</v>
      </c>
      <c r="E26" s="76">
        <v>713</v>
      </c>
      <c r="F26" s="73">
        <v>53.85694249649369</v>
      </c>
      <c r="G26" s="73">
        <v>46.14305750350631</v>
      </c>
      <c r="H26" s="76">
        <v>186</v>
      </c>
      <c r="I26" s="73">
        <v>48.924731182795696</v>
      </c>
      <c r="J26" s="73">
        <v>51.075268817204304</v>
      </c>
      <c r="K26" s="76">
        <v>153</v>
      </c>
      <c r="L26" s="73">
        <v>49.01960784313725</v>
      </c>
      <c r="M26" s="73">
        <v>50.98039215686274</v>
      </c>
      <c r="N26" s="77">
        <v>982</v>
      </c>
      <c r="O26" s="73">
        <v>49.59266802443992</v>
      </c>
      <c r="P26" s="73">
        <v>50.407331975560076</v>
      </c>
      <c r="Q26" s="77">
        <v>449</v>
      </c>
      <c r="R26" s="73">
        <v>42.093541202672604</v>
      </c>
      <c r="S26" s="73">
        <v>57.906458797327396</v>
      </c>
      <c r="T26" s="76">
        <v>370</v>
      </c>
      <c r="U26" s="73">
        <v>43.513513513513516</v>
      </c>
      <c r="V26" s="73">
        <v>56.486486486486484</v>
      </c>
    </row>
    <row r="27" spans="1:22" s="48" customFormat="1" ht="18.75" customHeight="1">
      <c r="A27" s="102" t="s">
        <v>74</v>
      </c>
      <c r="B27" s="75">
        <v>561</v>
      </c>
      <c r="C27" s="73">
        <v>49.19786096256685</v>
      </c>
      <c r="D27" s="73">
        <v>50.80213903743316</v>
      </c>
      <c r="E27" s="76">
        <v>649</v>
      </c>
      <c r="F27" s="73">
        <v>43.143297380585516</v>
      </c>
      <c r="G27" s="73">
        <v>56.85670261941448</v>
      </c>
      <c r="H27" s="76">
        <v>180</v>
      </c>
      <c r="I27" s="73">
        <v>38.88888888888889</v>
      </c>
      <c r="J27" s="73">
        <v>61.111111111111114</v>
      </c>
      <c r="K27" s="76">
        <v>87</v>
      </c>
      <c r="L27" s="73">
        <v>44.827586206896555</v>
      </c>
      <c r="M27" s="73">
        <v>55.172413793103445</v>
      </c>
      <c r="N27" s="77">
        <v>494</v>
      </c>
      <c r="O27" s="73">
        <v>49.392712550607285</v>
      </c>
      <c r="P27" s="73">
        <v>50.607287449392715</v>
      </c>
      <c r="Q27" s="77">
        <v>202</v>
      </c>
      <c r="R27" s="73">
        <v>43.06930693069307</v>
      </c>
      <c r="S27" s="73">
        <v>56.930693069306926</v>
      </c>
      <c r="T27" s="76">
        <v>178</v>
      </c>
      <c r="U27" s="73">
        <v>42.13483146067416</v>
      </c>
      <c r="V27" s="73">
        <v>57.865168539325836</v>
      </c>
    </row>
    <row r="28" spans="1:22" s="48" customFormat="1" ht="18.75" customHeight="1">
      <c r="A28" s="102" t="s">
        <v>75</v>
      </c>
      <c r="B28" s="75">
        <v>838</v>
      </c>
      <c r="C28" s="73">
        <v>47.01670644391408</v>
      </c>
      <c r="D28" s="73">
        <v>52.98329355608592</v>
      </c>
      <c r="E28" s="76">
        <v>656</v>
      </c>
      <c r="F28" s="73">
        <v>50.15243902439024</v>
      </c>
      <c r="G28" s="73">
        <v>49.84756097560975</v>
      </c>
      <c r="H28" s="76">
        <v>145</v>
      </c>
      <c r="I28" s="73">
        <v>57.24137931034483</v>
      </c>
      <c r="J28" s="73">
        <v>42.758620689655174</v>
      </c>
      <c r="K28" s="76">
        <v>135</v>
      </c>
      <c r="L28" s="73">
        <v>64.44444444444444</v>
      </c>
      <c r="M28" s="73">
        <v>35.55555555555556</v>
      </c>
      <c r="N28" s="77">
        <v>798</v>
      </c>
      <c r="O28" s="73">
        <v>47.99498746867168</v>
      </c>
      <c r="P28" s="73">
        <v>52.00501253132832</v>
      </c>
      <c r="Q28" s="77">
        <v>356</v>
      </c>
      <c r="R28" s="73">
        <v>51.96629213483146</v>
      </c>
      <c r="S28" s="73">
        <v>48.03370786516854</v>
      </c>
      <c r="T28" s="76">
        <v>317</v>
      </c>
      <c r="U28" s="73">
        <v>50.78864353312302</v>
      </c>
      <c r="V28" s="73">
        <v>49.21135646687697</v>
      </c>
    </row>
    <row r="29" spans="1:22" s="48" customFormat="1" ht="18.75" customHeight="1">
      <c r="A29" s="102" t="s">
        <v>55</v>
      </c>
      <c r="B29" s="75">
        <v>1140</v>
      </c>
      <c r="C29" s="73">
        <v>37.368421052631575</v>
      </c>
      <c r="D29" s="73">
        <v>62.63157894736842</v>
      </c>
      <c r="E29" s="76">
        <v>964</v>
      </c>
      <c r="F29" s="73">
        <v>55.08298755186723</v>
      </c>
      <c r="G29" s="73">
        <v>44.91701244813278</v>
      </c>
      <c r="H29" s="76">
        <v>236</v>
      </c>
      <c r="I29" s="73">
        <v>28.8135593220339</v>
      </c>
      <c r="J29" s="73">
        <v>71.1864406779661</v>
      </c>
      <c r="K29" s="76">
        <v>243</v>
      </c>
      <c r="L29" s="73">
        <v>33.33333333333333</v>
      </c>
      <c r="M29" s="73">
        <v>66.66666666666666</v>
      </c>
      <c r="N29" s="77">
        <v>1028</v>
      </c>
      <c r="O29" s="73">
        <v>38.32684824902724</v>
      </c>
      <c r="P29" s="73">
        <v>61.673151750972764</v>
      </c>
      <c r="Q29" s="77">
        <v>501</v>
      </c>
      <c r="R29" s="73">
        <v>38.92215568862276</v>
      </c>
      <c r="S29" s="73">
        <v>61.07784431137725</v>
      </c>
      <c r="T29" s="76">
        <v>439</v>
      </c>
      <c r="U29" s="73">
        <v>40.091116173120724</v>
      </c>
      <c r="V29" s="73">
        <v>59.90888382687927</v>
      </c>
    </row>
    <row r="30" spans="1:22" s="48" customFormat="1" ht="18.75" customHeight="1">
      <c r="A30" s="102" t="s">
        <v>76</v>
      </c>
      <c r="B30" s="75">
        <v>557</v>
      </c>
      <c r="C30" s="73">
        <v>43.08797127468581</v>
      </c>
      <c r="D30" s="73">
        <v>56.91202872531418</v>
      </c>
      <c r="E30" s="76">
        <v>355</v>
      </c>
      <c r="F30" s="73">
        <v>53.52112676056338</v>
      </c>
      <c r="G30" s="73">
        <v>46.478873239436616</v>
      </c>
      <c r="H30" s="76">
        <v>53</v>
      </c>
      <c r="I30" s="73">
        <v>39.62264150943396</v>
      </c>
      <c r="J30" s="73">
        <v>60.37735849056604</v>
      </c>
      <c r="K30" s="76">
        <v>46</v>
      </c>
      <c r="L30" s="73">
        <v>47.82608695652174</v>
      </c>
      <c r="M30" s="73">
        <v>52.17391304347826</v>
      </c>
      <c r="N30" s="77">
        <v>526</v>
      </c>
      <c r="O30" s="73">
        <v>43.91634980988593</v>
      </c>
      <c r="P30" s="73">
        <v>56.083650190114064</v>
      </c>
      <c r="Q30" s="77">
        <v>239</v>
      </c>
      <c r="R30" s="73">
        <v>44.76987447698745</v>
      </c>
      <c r="S30" s="73">
        <v>55.23012552301255</v>
      </c>
      <c r="T30" s="76">
        <v>202</v>
      </c>
      <c r="U30" s="73">
        <v>48.51485148514851</v>
      </c>
      <c r="V30" s="73">
        <v>51.48514851485149</v>
      </c>
    </row>
    <row r="31" spans="1:22" s="48" customFormat="1" ht="18.75" customHeight="1">
      <c r="A31" s="102" t="s">
        <v>56</v>
      </c>
      <c r="B31" s="75">
        <v>717</v>
      </c>
      <c r="C31" s="73">
        <v>42.81729428172943</v>
      </c>
      <c r="D31" s="73">
        <v>57.182705718270576</v>
      </c>
      <c r="E31" s="76">
        <v>1230</v>
      </c>
      <c r="F31" s="73">
        <v>51.86991869918699</v>
      </c>
      <c r="G31" s="73">
        <v>48.13008130081301</v>
      </c>
      <c r="H31" s="76">
        <v>124</v>
      </c>
      <c r="I31" s="73">
        <v>33.87096774193548</v>
      </c>
      <c r="J31" s="73">
        <v>66.12903225806451</v>
      </c>
      <c r="K31" s="76">
        <v>194</v>
      </c>
      <c r="L31" s="73">
        <v>47.42268041237113</v>
      </c>
      <c r="M31" s="73">
        <v>52.57731958762887</v>
      </c>
      <c r="N31" s="77">
        <v>674</v>
      </c>
      <c r="O31" s="73">
        <v>43.47181008902077</v>
      </c>
      <c r="P31" s="73">
        <v>56.52818991097923</v>
      </c>
      <c r="Q31" s="77">
        <v>236</v>
      </c>
      <c r="R31" s="73">
        <v>47.03389830508475</v>
      </c>
      <c r="S31" s="73">
        <v>52.96610169491526</v>
      </c>
      <c r="T31" s="76">
        <v>199</v>
      </c>
      <c r="U31" s="73">
        <v>47.73869346733669</v>
      </c>
      <c r="V31" s="73">
        <v>52.26130653266332</v>
      </c>
    </row>
    <row r="32" spans="1:22" s="48" customFormat="1" ht="18.75" customHeight="1">
      <c r="A32" s="102" t="s">
        <v>57</v>
      </c>
      <c r="B32" s="75">
        <v>829</v>
      </c>
      <c r="C32" s="73">
        <v>44.87334137515078</v>
      </c>
      <c r="D32" s="73">
        <v>55.12665862484921</v>
      </c>
      <c r="E32" s="76">
        <v>1376</v>
      </c>
      <c r="F32" s="73">
        <v>55.087209302325576</v>
      </c>
      <c r="G32" s="73">
        <v>44.912790697674424</v>
      </c>
      <c r="H32" s="76">
        <v>128</v>
      </c>
      <c r="I32" s="73">
        <v>46.875</v>
      </c>
      <c r="J32" s="73">
        <v>53.125</v>
      </c>
      <c r="K32" s="76">
        <v>46</v>
      </c>
      <c r="L32" s="73">
        <v>50</v>
      </c>
      <c r="M32" s="73">
        <v>50</v>
      </c>
      <c r="N32" s="77">
        <v>795</v>
      </c>
      <c r="O32" s="73">
        <v>45.40880503144654</v>
      </c>
      <c r="P32" s="73">
        <v>54.59119496855346</v>
      </c>
      <c r="Q32" s="77">
        <v>293</v>
      </c>
      <c r="R32" s="73">
        <v>47.098976109215016</v>
      </c>
      <c r="S32" s="73">
        <v>52.901023890784984</v>
      </c>
      <c r="T32" s="76">
        <v>244</v>
      </c>
      <c r="U32" s="73">
        <v>48.77049180327869</v>
      </c>
      <c r="V32" s="73">
        <v>51.229508196721305</v>
      </c>
    </row>
    <row r="33" spans="1:22" ht="18.75" customHeight="1">
      <c r="A33" s="102" t="s">
        <v>77</v>
      </c>
      <c r="B33" s="75">
        <v>1902</v>
      </c>
      <c r="C33" s="73">
        <v>48.47528916929548</v>
      </c>
      <c r="D33" s="73">
        <v>51.52471083070452</v>
      </c>
      <c r="E33" s="76">
        <v>872</v>
      </c>
      <c r="F33" s="73">
        <v>51.03211009174312</v>
      </c>
      <c r="G33" s="73">
        <v>48.96788990825688</v>
      </c>
      <c r="H33" s="76">
        <v>205</v>
      </c>
      <c r="I33" s="73">
        <v>60</v>
      </c>
      <c r="J33" s="73">
        <v>40</v>
      </c>
      <c r="K33" s="76">
        <v>331</v>
      </c>
      <c r="L33" s="73">
        <v>45.31722054380665</v>
      </c>
      <c r="M33" s="73">
        <v>54.68277945619335</v>
      </c>
      <c r="N33" s="77">
        <v>1882</v>
      </c>
      <c r="O33" s="73">
        <v>48.40595111583422</v>
      </c>
      <c r="P33" s="73">
        <v>51.59404888416578</v>
      </c>
      <c r="Q33" s="77">
        <v>729</v>
      </c>
      <c r="R33" s="73">
        <v>48.148148148148145</v>
      </c>
      <c r="S33" s="73">
        <v>51.85185185185185</v>
      </c>
      <c r="T33" s="76">
        <v>645</v>
      </c>
      <c r="U33" s="73">
        <v>48.837209302325576</v>
      </c>
      <c r="V33" s="73">
        <v>51.162790697674424</v>
      </c>
    </row>
    <row r="34" spans="1:22" ht="18.75" customHeight="1">
      <c r="A34" s="102" t="s">
        <v>58</v>
      </c>
      <c r="B34" s="75">
        <v>1322</v>
      </c>
      <c r="C34" s="73">
        <v>49.016641452344935</v>
      </c>
      <c r="D34" s="73">
        <v>50.983358547655065</v>
      </c>
      <c r="E34" s="76">
        <v>587</v>
      </c>
      <c r="F34" s="73">
        <v>56.38841567291312</v>
      </c>
      <c r="G34" s="73">
        <v>43.61158432708688</v>
      </c>
      <c r="H34" s="76">
        <v>103</v>
      </c>
      <c r="I34" s="73">
        <v>33.980582524271846</v>
      </c>
      <c r="J34" s="73">
        <v>66.01941747572816</v>
      </c>
      <c r="K34" s="76">
        <v>106</v>
      </c>
      <c r="L34" s="73">
        <v>67.9245283018868</v>
      </c>
      <c r="M34" s="73">
        <v>32.075471698113205</v>
      </c>
      <c r="N34" s="77">
        <v>1294</v>
      </c>
      <c r="O34" s="73">
        <v>49.304482225656876</v>
      </c>
      <c r="P34" s="73">
        <v>50.695517774343124</v>
      </c>
      <c r="Q34" s="77">
        <v>591</v>
      </c>
      <c r="R34" s="73">
        <v>49.746192893401016</v>
      </c>
      <c r="S34" s="73">
        <v>50.25380710659898</v>
      </c>
      <c r="T34" s="76">
        <v>524</v>
      </c>
      <c r="U34" s="73">
        <v>50.38167938931297</v>
      </c>
      <c r="V34" s="73">
        <v>49.61832061068702</v>
      </c>
    </row>
    <row r="35" spans="1:22" ht="18.75" customHeight="1">
      <c r="A35" s="104" t="s">
        <v>51</v>
      </c>
      <c r="B35" s="75">
        <v>896</v>
      </c>
      <c r="C35" s="73">
        <v>44.97767857142857</v>
      </c>
      <c r="D35" s="73">
        <v>55.02232142857143</v>
      </c>
      <c r="E35" s="76">
        <v>1002</v>
      </c>
      <c r="F35" s="73">
        <v>43.91217564870259</v>
      </c>
      <c r="G35" s="73">
        <v>56.087824351297414</v>
      </c>
      <c r="H35" s="76">
        <v>127</v>
      </c>
      <c r="I35" s="73">
        <v>42.51968503937008</v>
      </c>
      <c r="J35" s="73">
        <v>57.48031496062992</v>
      </c>
      <c r="K35" s="76">
        <v>202</v>
      </c>
      <c r="L35" s="73">
        <v>42.07920792079208</v>
      </c>
      <c r="M35" s="73">
        <v>57.920792079207914</v>
      </c>
      <c r="N35" s="77">
        <v>841</v>
      </c>
      <c r="O35" s="73">
        <v>45.541022592152196</v>
      </c>
      <c r="P35" s="73">
        <v>54.4589774078478</v>
      </c>
      <c r="Q35" s="77">
        <v>344</v>
      </c>
      <c r="R35" s="73">
        <v>47.093023255813954</v>
      </c>
      <c r="S35" s="73">
        <v>52.90697674418605</v>
      </c>
      <c r="T35" s="76">
        <v>278</v>
      </c>
      <c r="U35" s="73">
        <v>50</v>
      </c>
      <c r="V35" s="73">
        <v>50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2018-09-11T08:02:09Z</dcterms:modified>
  <cp:category/>
  <cp:version/>
  <cp:contentType/>
  <cp:contentStatus/>
</cp:coreProperties>
</file>