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'[4]Sheet1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'[4]Sheet1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'[4]Sheet1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<sst xmlns="http://schemas.openxmlformats.org/spreadsheetml/2006/main" count="115" uniqueCount="77">
  <si>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</si>
  <si>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</si>
  <si>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</si>
  <si>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</si>
  <si>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</si>
  <si>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</si>
  <si>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</si>
  <si>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</si>
  <si>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</si>
  <si>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</si>
  <si>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</si>
  <si>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</si>
  <si>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</si>
  <si>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</si>
  <si>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</si>
  <si>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</si>
  <si>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</si>
  <si>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</si>
  <si>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</si>
  <si>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</si>
  <si>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</si>
  <si>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</si>
  <si>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</si>
  <si>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</si>
  <si>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</si>
  <si>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</si>
  <si>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</si>
  <si>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</si>
  <si>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</si>
  <si>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</si>
  <si>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</si>
  <si>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</si>
  <si>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</si>
  <si>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</si>
  <si>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</si>
  <si>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Інформація про надання послуг Львівською обласною службою зайнятості</t>
  </si>
  <si>
    <t xml:space="preserve">Надання послуг Львівською обласною службою зайнятості </t>
  </si>
  <si>
    <t>(за місцем проживання)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</si>
  <si>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</si>
  <si>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</si>
  <si>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</si>
  <si>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</si>
  <si>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</si>
  <si>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</si>
  <si>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</si>
  <si>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</si>
  <si>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</si>
  <si>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</si>
  <si>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</si>
  <si>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</si>
  <si>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</si>
  <si>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</si>
  <si>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</si>
  <si>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</si>
  <si>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</si>
  <si>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</si>
  <si>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</si>
  <si>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</si>
  <si>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</si>
  <si>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</si>
  <si>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</si>
  <si>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</si>
  <si>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</si>
  <si>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</si>
  <si>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</si>
  <si>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</si>
  <si>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</si>
  <si>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</si>
  <si>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</si>
  <si>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</si>
  <si>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</si>
  <si>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</si>
  <si>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r>
      <t xml:space="preserve">Економічна активність населення  в Львівській області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</si>
  <si>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Дрогобицька МРЦЗ</t>
  </si>
  <si>
    <t>у січні-жовтні 2018 року</t>
  </si>
  <si>
    <t>станом на 1 листопада 2018 року:</t>
  </si>
  <si>
    <t>упродовж  січня-жовтня 2018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</si>
</sst>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2"/>
      <color indexed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28" borderId="6" applyNumberFormat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32" borderId="0" applyNumberFormat="0" applyBorder="0" applyAlignment="0" applyProtection="0"/>
    <xf numFmtId="0" fontId="26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9" fillId="0" borderId="0" xfId="57" applyFont="1">
      <alignment/>
      <protection/>
    </xf>
    <xf numFmtId="0" fontId="9" fillId="0" borderId="0" xfId="62" applyFont="1" applyAlignment="1">
      <alignment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14" fillId="33" borderId="10" xfId="62" applyFont="1" applyFill="1" applyBorder="1" applyAlignment="1">
      <alignment vertical="center" wrapText="1"/>
      <protection/>
    </xf>
    <xf numFmtId="172" fontId="17" fillId="34" borderId="10" xfId="57" applyNumberFormat="1" applyFont="1" applyFill="1" applyBorder="1" applyAlignment="1">
      <alignment horizontal="center" vertical="center" wrapText="1"/>
      <protection/>
    </xf>
    <xf numFmtId="172" fontId="1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9" fillId="0" borderId="0" xfId="62" applyNumberFormat="1" applyFont="1" applyAlignment="1">
      <alignment vertical="center" wrapText="1"/>
      <protection/>
    </xf>
    <xf numFmtId="0" fontId="14" fillId="0" borderId="10" xfId="62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/>
      <protection/>
    </xf>
    <xf numFmtId="3" fontId="71" fillId="0" borderId="0" xfId="57" applyNumberFormat="1" applyFont="1" applyFill="1">
      <alignment/>
      <protection/>
    </xf>
    <xf numFmtId="0" fontId="71" fillId="0" borderId="0" xfId="57" applyFont="1" applyFill="1">
      <alignment/>
      <protection/>
    </xf>
    <xf numFmtId="0" fontId="19" fillId="0" borderId="0" xfId="63" applyFont="1" applyFill="1">
      <alignment/>
      <protection/>
    </xf>
    <xf numFmtId="0" fontId="3" fillId="0" borderId="0" xfId="63" applyFont="1" applyFill="1" applyAlignment="1">
      <alignment vertical="center" wrapText="1"/>
      <protection/>
    </xf>
    <xf numFmtId="0" fontId="20" fillId="0" borderId="0" xfId="63" applyFont="1" applyFill="1" applyAlignment="1">
      <alignment/>
      <protection/>
    </xf>
    <xf numFmtId="0" fontId="6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Alignment="1">
      <alignment vertical="top"/>
      <protection/>
    </xf>
    <xf numFmtId="0" fontId="19" fillId="0" borderId="0" xfId="63" applyFont="1" applyFill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3" fillId="0" borderId="0" xfId="63" applyFont="1" applyFill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vertical="center" wrapText="1"/>
      <protection/>
    </xf>
    <xf numFmtId="3" fontId="24" fillId="0" borderId="10" xfId="56" applyNumberFormat="1" applyFont="1" applyFill="1" applyBorder="1" applyAlignment="1" applyProtection="1">
      <alignment horizontal="center" vertical="center"/>
      <protection locked="0"/>
    </xf>
    <xf numFmtId="172" fontId="19" fillId="0" borderId="10" xfId="63" applyNumberFormat="1" applyFont="1" applyFill="1" applyBorder="1" applyAlignment="1">
      <alignment horizontal="center" vertical="center"/>
      <protection/>
    </xf>
    <xf numFmtId="3" fontId="19" fillId="0" borderId="10" xfId="63" applyNumberFormat="1" applyFont="1" applyFill="1" applyBorder="1" applyAlignment="1">
      <alignment horizontal="center" vertical="center"/>
      <protection/>
    </xf>
    <xf numFmtId="3" fontId="24" fillId="34" borderId="10" xfId="55" applyNumberFormat="1" applyFont="1" applyFill="1" applyBorder="1" applyAlignment="1" applyProtection="1">
      <alignment horizontal="center" vertical="center"/>
      <protection/>
    </xf>
    <xf numFmtId="172" fontId="25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0" xfId="63" applyFont="1" applyFill="1" applyAlignment="1">
      <alignment vertical="center"/>
      <protection/>
    </xf>
    <xf numFmtId="3" fontId="22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3" applyNumberFormat="1" applyFont="1" applyFill="1" applyBorder="1" applyAlignment="1">
      <alignment horizontal="center" vertical="center"/>
      <protection/>
    </xf>
    <xf numFmtId="3" fontId="22" fillId="34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 vertical="top"/>
      <protection/>
    </xf>
    <xf numFmtId="0" fontId="21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8" fillId="0" borderId="0" xfId="59" applyFont="1" applyFill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 wrapText="1" shrinkToFit="1"/>
      <protection/>
    </xf>
    <xf numFmtId="172" fontId="19" fillId="0" borderId="11" xfId="63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vertical="top" wrapText="1"/>
      <protection/>
    </xf>
    <xf numFmtId="0" fontId="28" fillId="0" borderId="0" xfId="53" applyFont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>
      <alignment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0" fillId="0" borderId="14" xfId="53" applyNumberFormat="1" applyFont="1" applyFill="1" applyBorder="1" applyAlignment="1">
      <alignment horizontal="center" vertical="center" wrapText="1"/>
      <protection/>
    </xf>
    <xf numFmtId="49" fontId="30" fillId="0" borderId="15" xfId="53" applyNumberFormat="1" applyFont="1" applyFill="1" applyBorder="1" applyAlignment="1">
      <alignment horizontal="center" vertical="center" wrapText="1"/>
      <protection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0" fillId="0" borderId="16" xfId="53" applyNumberFormat="1" applyFont="1" applyFill="1" applyBorder="1" applyAlignment="1">
      <alignment horizontal="center" vertical="center" wrapText="1"/>
      <protection/>
    </xf>
    <xf numFmtId="49" fontId="31" fillId="0" borderId="17" xfId="53" applyNumberFormat="1" applyFont="1" applyFill="1" applyBorder="1" applyAlignment="1">
      <alignment horizontal="center" vertical="center" wrapText="1"/>
      <protection/>
    </xf>
    <xf numFmtId="0" fontId="32" fillId="33" borderId="18" xfId="53" applyFont="1" applyFill="1" applyBorder="1" applyAlignment="1">
      <alignment horizontal="left" vertical="center" wrapText="1"/>
      <protection/>
    </xf>
    <xf numFmtId="172" fontId="30" fillId="0" borderId="19" xfId="53" applyNumberFormat="1" applyFont="1" applyFill="1" applyBorder="1" applyAlignment="1">
      <alignment horizontal="center" vertical="center"/>
      <protection/>
    </xf>
    <xf numFmtId="172" fontId="30" fillId="0" borderId="20" xfId="53" applyNumberFormat="1" applyFont="1" applyFill="1" applyBorder="1" applyAlignment="1">
      <alignment horizontal="center" vertical="center"/>
      <protection/>
    </xf>
    <xf numFmtId="172" fontId="30" fillId="0" borderId="21" xfId="53" applyNumberFormat="1" applyFont="1" applyFill="1" applyBorder="1" applyAlignment="1">
      <alignment horizontal="center" vertical="center"/>
      <protection/>
    </xf>
    <xf numFmtId="172" fontId="34" fillId="0" borderId="22" xfId="53" applyNumberFormat="1" applyFont="1" applyFill="1" applyBorder="1" applyAlignment="1">
      <alignment horizontal="center" vertical="center"/>
      <protection/>
    </xf>
    <xf numFmtId="172" fontId="30" fillId="0" borderId="22" xfId="53" applyNumberFormat="1" applyFont="1" applyFill="1" applyBorder="1" applyAlignment="1">
      <alignment horizontal="center" vertical="center"/>
      <protection/>
    </xf>
    <xf numFmtId="172" fontId="34" fillId="0" borderId="23" xfId="53" applyNumberFormat="1" applyFont="1" applyFill="1" applyBorder="1" applyAlignment="1">
      <alignment horizontal="center" vertical="center"/>
      <protection/>
    </xf>
    <xf numFmtId="0" fontId="35" fillId="0" borderId="24" xfId="53" applyFont="1" applyBorder="1" applyAlignment="1">
      <alignment vertical="center" wrapText="1"/>
      <protection/>
    </xf>
    <xf numFmtId="172" fontId="34" fillId="0" borderId="13" xfId="53" applyNumberFormat="1" applyFont="1" applyFill="1" applyBorder="1" applyAlignment="1">
      <alignment horizontal="center" vertical="center"/>
      <protection/>
    </xf>
    <xf numFmtId="172" fontId="34" fillId="0" borderId="14" xfId="53" applyNumberFormat="1" applyFont="1" applyFill="1" applyBorder="1" applyAlignment="1">
      <alignment horizontal="center" vertical="center"/>
      <protection/>
    </xf>
    <xf numFmtId="172" fontId="34" fillId="0" borderId="10" xfId="53" applyNumberFormat="1" applyFont="1" applyFill="1" applyBorder="1" applyAlignment="1">
      <alignment horizontal="center" vertical="center"/>
      <protection/>
    </xf>
    <xf numFmtId="172" fontId="34" fillId="0" borderId="25" xfId="53" applyNumberFormat="1" applyFont="1" applyFill="1" applyBorder="1" applyAlignment="1">
      <alignment horizontal="center" vertical="center"/>
      <protection/>
    </xf>
    <xf numFmtId="0" fontId="32" fillId="0" borderId="24" xfId="53" applyFont="1" applyFill="1" applyBorder="1" applyAlignment="1">
      <alignment horizontal="left" vertical="center" wrapText="1"/>
      <protection/>
    </xf>
    <xf numFmtId="172" fontId="30" fillId="0" borderId="13" xfId="53" applyNumberFormat="1" applyFont="1" applyFill="1" applyBorder="1" applyAlignment="1">
      <alignment horizontal="center" vertical="center"/>
      <protection/>
    </xf>
    <xf numFmtId="172" fontId="30" fillId="0" borderId="14" xfId="53" applyNumberFormat="1" applyFont="1" applyFill="1" applyBorder="1" applyAlignment="1">
      <alignment horizontal="center" vertical="center"/>
      <protection/>
    </xf>
    <xf numFmtId="172" fontId="30" fillId="0" borderId="10" xfId="53" applyNumberFormat="1" applyFont="1" applyFill="1" applyBorder="1" applyAlignment="1">
      <alignment horizontal="center" vertical="center"/>
      <protection/>
    </xf>
    <xf numFmtId="0" fontId="35" fillId="0" borderId="24" xfId="53" applyFont="1" applyFill="1" applyBorder="1" applyAlignment="1">
      <alignment horizontal="left" vertical="center" wrapText="1"/>
      <protection/>
    </xf>
    <xf numFmtId="0" fontId="35" fillId="0" borderId="26" xfId="53" applyFont="1" applyFill="1" applyBorder="1" applyAlignment="1">
      <alignment horizontal="left" vertical="center" wrapText="1"/>
      <protection/>
    </xf>
    <xf numFmtId="172" fontId="34" fillId="0" borderId="27" xfId="53" applyNumberFormat="1" applyFont="1" applyFill="1" applyBorder="1" applyAlignment="1">
      <alignment horizontal="center" vertical="center"/>
      <protection/>
    </xf>
    <xf numFmtId="172" fontId="34" fillId="0" borderId="28" xfId="53" applyNumberFormat="1" applyFont="1" applyFill="1" applyBorder="1" applyAlignment="1">
      <alignment horizontal="center" vertical="center"/>
      <protection/>
    </xf>
    <xf numFmtId="172" fontId="34" fillId="0" borderId="15" xfId="53" applyNumberFormat="1" applyFont="1" applyFill="1" applyBorder="1" applyAlignment="1">
      <alignment horizontal="center" vertical="center"/>
      <protection/>
    </xf>
    <xf numFmtId="172" fontId="34" fillId="0" borderId="16" xfId="53" applyNumberFormat="1" applyFont="1" applyFill="1" applyBorder="1" applyAlignment="1">
      <alignment horizontal="center" vertical="center"/>
      <protection/>
    </xf>
    <xf numFmtId="172" fontId="34" fillId="0" borderId="17" xfId="53" applyNumberFormat="1" applyFont="1" applyFill="1" applyBorder="1" applyAlignment="1">
      <alignment horizontal="center" vertical="center"/>
      <protection/>
    </xf>
    <xf numFmtId="0" fontId="32" fillId="0" borderId="29" xfId="53" applyFont="1" applyFill="1" applyBorder="1" applyAlignment="1">
      <alignment horizontal="left" vertical="center" wrapText="1"/>
      <protection/>
    </xf>
    <xf numFmtId="172" fontId="30" fillId="0" borderId="30" xfId="53" applyNumberFormat="1" applyFont="1" applyFill="1" applyBorder="1" applyAlignment="1">
      <alignment horizontal="center" vertical="center"/>
      <protection/>
    </xf>
    <xf numFmtId="172" fontId="30" fillId="0" borderId="31" xfId="53" applyNumberFormat="1" applyFont="1" applyFill="1" applyBorder="1" applyAlignment="1">
      <alignment horizontal="center" vertical="center"/>
      <protection/>
    </xf>
    <xf numFmtId="172" fontId="34" fillId="0" borderId="32" xfId="53" applyNumberFormat="1" applyFont="1" applyFill="1" applyBorder="1" applyAlignment="1">
      <alignment horizontal="center" vertical="center"/>
      <protection/>
    </xf>
    <xf numFmtId="172" fontId="30" fillId="0" borderId="32" xfId="53" applyNumberFormat="1" applyFont="1" applyFill="1" applyBorder="1" applyAlignment="1">
      <alignment horizontal="center" vertical="center"/>
      <protection/>
    </xf>
    <xf numFmtId="172" fontId="34" fillId="0" borderId="33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37" fillId="33" borderId="10" xfId="61" applyFont="1" applyFill="1" applyBorder="1" applyAlignment="1">
      <alignment horizontal="left"/>
      <protection/>
    </xf>
    <xf numFmtId="0" fontId="37" fillId="33" borderId="10" xfId="61" applyFont="1" applyFill="1" applyBorder="1">
      <alignment/>
      <protection/>
    </xf>
    <xf numFmtId="0" fontId="9" fillId="0" borderId="10" xfId="69" applyFont="1" applyFill="1" applyBorder="1">
      <alignment/>
      <protection/>
    </xf>
    <xf numFmtId="0" fontId="72" fillId="0" borderId="10" xfId="61" applyFont="1" applyFill="1" applyBorder="1">
      <alignment/>
      <protection/>
    </xf>
    <xf numFmtId="0" fontId="37" fillId="0" borderId="10" xfId="61" applyFont="1" applyFill="1" applyBorder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30" fillId="0" borderId="36" xfId="53" applyFont="1" applyFill="1" applyBorder="1" applyAlignment="1">
      <alignment horizontal="center" vertical="center" wrapText="1"/>
      <protection/>
    </xf>
    <xf numFmtId="0" fontId="30" fillId="0" borderId="37" xfId="53" applyFont="1" applyFill="1" applyBorder="1" applyAlignment="1">
      <alignment horizontal="center" vertical="center" wrapText="1"/>
      <protection/>
    </xf>
    <xf numFmtId="0" fontId="30" fillId="0" borderId="21" xfId="53" applyFont="1" applyBorder="1" applyAlignment="1">
      <alignment horizontal="center" vertical="center"/>
      <protection/>
    </xf>
    <xf numFmtId="0" fontId="30" fillId="0" borderId="22" xfId="53" applyFont="1" applyBorder="1" applyAlignment="1">
      <alignment horizontal="center" vertical="center"/>
      <protection/>
    </xf>
    <xf numFmtId="0" fontId="30" fillId="0" borderId="23" xfId="53" applyFont="1" applyBorder="1" applyAlignment="1">
      <alignment horizontal="center" vertical="center"/>
      <protection/>
    </xf>
    <xf numFmtId="0" fontId="36" fillId="0" borderId="0" xfId="60" applyFont="1" applyBorder="1" applyAlignment="1">
      <alignment horizontal="left" vertical="center" wrapText="1"/>
      <protection/>
    </xf>
    <xf numFmtId="0" fontId="15" fillId="0" borderId="38" xfId="57" applyFont="1" applyBorder="1" applyAlignment="1">
      <alignment horizontal="center" vertical="center" wrapText="1"/>
      <protection/>
    </xf>
    <xf numFmtId="0" fontId="15" fillId="0" borderId="39" xfId="57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40" xfId="62" applyFont="1" applyBorder="1" applyAlignment="1">
      <alignment horizontal="center" vertical="center" wrapText="1"/>
      <protection/>
    </xf>
    <xf numFmtId="0" fontId="14" fillId="0" borderId="41" xfId="62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62" applyFont="1" applyFill="1" applyAlignment="1">
      <alignment horizontal="center" vertical="top" wrapText="1"/>
      <protection/>
    </xf>
    <xf numFmtId="0" fontId="13" fillId="0" borderId="12" xfId="62" applyFont="1" applyFill="1" applyBorder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38" xfId="54" applyFont="1" applyFill="1" applyBorder="1" applyAlignment="1">
      <alignment horizontal="center" vertical="center" wrapText="1"/>
      <protection/>
    </xf>
    <xf numFmtId="0" fontId="14" fillId="0" borderId="39" xfId="54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1" fontId="22" fillId="0" borderId="28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6" applyNumberFormat="1" applyFont="1" applyFill="1" applyBorder="1" applyAlignment="1" applyProtection="1">
      <alignment horizontal="center" vertical="center" wrapText="1"/>
      <protection/>
    </xf>
    <xf numFmtId="1" fontId="22" fillId="0" borderId="11" xfId="56" applyNumberFormat="1" applyFont="1" applyFill="1" applyBorder="1" applyAlignment="1" applyProtection="1">
      <alignment horizontal="center" vertical="center" wrapText="1"/>
      <protection/>
    </xf>
    <xf numFmtId="1" fontId="22" fillId="0" borderId="42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Лист1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Стиль 1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&#1030;&#1058;&#1053;&#1030;&#1057;&#1058;&#1068;\WEB-portal\2017\2.%20&#1055;&#1059;&#1041;&#1051;_&#1050;&#1040;&#1062;_&#1031;\8.%20&#1047;&#1072;&#1081;&#1085;&#1103;&#1090;_&#1089;&#1090;&#1100;%20&#1090;&#1072;%20&#1073;&#1077;&#1079;&#1088;&#1086;&#1073;_&#1090;&#1090;&#1103;%20&#1091;%20&#1089;_&#1083;&#1100;&#1089;&#1100;&#1082;_&#1081;%20&#1084;_&#1089;&#1094;&#1077;&#1074;&#1086;&#1089;&#1090;_\&#1044;&#1062;&#1047;\&#1044;&#1086;&#1076;&#1072;&#1090;&#1082;&#1080;%20+&#1077;&#1082;%20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7.8515625" defaultRowHeight="15"/>
  <cols>
    <col min="1" max="1" width="34.28125" style="49" customWidth="1"/>
    <col min="2" max="3" width="15.00390625" style="94" customWidth="1"/>
    <col min="4" max="4" width="12.421875" style="49" customWidth="1"/>
    <col min="5" max="5" width="6.7109375" style="49" customWidth="1"/>
    <col min="6" max="6" width="13.57421875" style="49" customWidth="1"/>
    <col min="7" max="7" width="7.00390625" style="49" customWidth="1"/>
    <col min="8" max="8" width="12.00390625" style="49" customWidth="1"/>
    <col min="9" max="9" width="6.7109375" style="49" customWidth="1"/>
    <col min="10" max="10" width="13.00390625" style="49" customWidth="1"/>
    <col min="11" max="11" width="6.57421875" style="49" customWidth="1"/>
    <col min="12" max="16384" width="7.8515625" style="49" customWidth="1"/>
  </cols>
  <sheetData>
    <row r="1" spans="1:11" ht="51.7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0" ht="12" customHeight="1" thickBot="1">
      <c r="A2" s="50"/>
      <c r="B2" s="51"/>
      <c r="C2" s="51"/>
      <c r="D2" s="52"/>
      <c r="E2" s="52"/>
      <c r="F2" s="53"/>
      <c r="G2" s="53"/>
      <c r="H2" s="53"/>
      <c r="I2" s="53"/>
      <c r="J2" s="53"/>
    </row>
    <row r="3" spans="1:11" s="54" customFormat="1" ht="44.25" customHeight="1" thickTop="1">
      <c r="A3" s="101"/>
      <c r="B3" s="103" t="s">
        <v>57</v>
      </c>
      <c r="C3" s="104"/>
      <c r="D3" s="105" t="s">
        <v>58</v>
      </c>
      <c r="E3" s="106"/>
      <c r="F3" s="106"/>
      <c r="G3" s="107"/>
      <c r="H3" s="105" t="s">
        <v>59</v>
      </c>
      <c r="I3" s="106"/>
      <c r="J3" s="106"/>
      <c r="K3" s="107"/>
    </row>
    <row r="4" spans="1:11" s="54" customFormat="1" ht="40.5" customHeight="1" thickBot="1">
      <c r="A4" s="102"/>
      <c r="B4" s="55" t="s">
        <v>60</v>
      </c>
      <c r="C4" s="56" t="s">
        <v>61</v>
      </c>
      <c r="D4" s="57" t="s">
        <v>60</v>
      </c>
      <c r="E4" s="58" t="s">
        <v>62</v>
      </c>
      <c r="F4" s="59" t="s">
        <v>61</v>
      </c>
      <c r="G4" s="60" t="s">
        <v>62</v>
      </c>
      <c r="H4" s="57" t="s">
        <v>60</v>
      </c>
      <c r="I4" s="58" t="s">
        <v>62</v>
      </c>
      <c r="J4" s="59" t="s">
        <v>61</v>
      </c>
      <c r="K4" s="60" t="s">
        <v>62</v>
      </c>
    </row>
    <row r="5" spans="1:11" s="54" customFormat="1" ht="65.25" customHeight="1" thickTop="1">
      <c r="A5" s="61" t="s">
        <v>63</v>
      </c>
      <c r="B5" s="62">
        <v>1134.9</v>
      </c>
      <c r="C5" s="63">
        <v>1136.6</v>
      </c>
      <c r="D5" s="64">
        <v>723.9</v>
      </c>
      <c r="E5" s="65">
        <f>ROUND(D5/B5*100,1)</f>
        <v>63.8</v>
      </c>
      <c r="F5" s="66">
        <v>722.8</v>
      </c>
      <c r="G5" s="67">
        <f>ROUND(F5/C5*100,1)</f>
        <v>63.6</v>
      </c>
      <c r="H5" s="64">
        <v>411</v>
      </c>
      <c r="I5" s="65">
        <f>100-E5</f>
        <v>36.2</v>
      </c>
      <c r="J5" s="66">
        <v>413.8</v>
      </c>
      <c r="K5" s="67">
        <f>100-G5</f>
        <v>36.4</v>
      </c>
    </row>
    <row r="6" spans="1:11" s="54" customFormat="1" ht="49.5" customHeight="1">
      <c r="A6" s="68" t="s">
        <v>64</v>
      </c>
      <c r="B6" s="69">
        <v>60.6</v>
      </c>
      <c r="C6" s="70">
        <v>60.8</v>
      </c>
      <c r="D6" s="69">
        <v>62.5</v>
      </c>
      <c r="E6" s="71" t="s">
        <v>65</v>
      </c>
      <c r="F6" s="71">
        <v>62.6</v>
      </c>
      <c r="G6" s="72" t="s">
        <v>65</v>
      </c>
      <c r="H6" s="69">
        <v>57.6</v>
      </c>
      <c r="I6" s="71" t="s">
        <v>66</v>
      </c>
      <c r="J6" s="71">
        <v>57.9</v>
      </c>
      <c r="K6" s="72" t="s">
        <v>65</v>
      </c>
    </row>
    <row r="7" spans="1:11" s="54" customFormat="1" ht="54" customHeight="1">
      <c r="A7" s="73" t="s">
        <v>67</v>
      </c>
      <c r="B7" s="74">
        <v>1047</v>
      </c>
      <c r="C7" s="75">
        <v>1050.8</v>
      </c>
      <c r="D7" s="74">
        <v>665.3</v>
      </c>
      <c r="E7" s="71">
        <f>ROUND(D7/B7*100,1)</f>
        <v>63.5</v>
      </c>
      <c r="F7" s="76">
        <v>666.1</v>
      </c>
      <c r="G7" s="72">
        <f>ROUND(F7/C7*100,1)</f>
        <v>63.4</v>
      </c>
      <c r="H7" s="74">
        <v>381.7</v>
      </c>
      <c r="I7" s="71">
        <f>100-E7</f>
        <v>36.5</v>
      </c>
      <c r="J7" s="76">
        <v>384.7</v>
      </c>
      <c r="K7" s="72">
        <f>100-G7</f>
        <v>36.6</v>
      </c>
    </row>
    <row r="8" spans="1:11" s="54" customFormat="1" ht="37.5" customHeight="1">
      <c r="A8" s="77" t="s">
        <v>68</v>
      </c>
      <c r="B8" s="69">
        <v>55.9</v>
      </c>
      <c r="C8" s="70">
        <v>56.2</v>
      </c>
      <c r="D8" s="69">
        <v>57.5</v>
      </c>
      <c r="E8" s="71" t="s">
        <v>65</v>
      </c>
      <c r="F8" s="71">
        <v>57.7</v>
      </c>
      <c r="G8" s="72" t="s">
        <v>65</v>
      </c>
      <c r="H8" s="69">
        <v>53.5</v>
      </c>
      <c r="I8" s="71" t="s">
        <v>65</v>
      </c>
      <c r="J8" s="71">
        <v>53.8</v>
      </c>
      <c r="K8" s="72" t="s">
        <v>65</v>
      </c>
    </row>
    <row r="9" spans="1:11" s="54" customFormat="1" ht="68.25" customHeight="1">
      <c r="A9" s="73" t="s">
        <v>69</v>
      </c>
      <c r="B9" s="74">
        <v>87.9</v>
      </c>
      <c r="C9" s="75">
        <v>85.8</v>
      </c>
      <c r="D9" s="74">
        <v>58.6</v>
      </c>
      <c r="E9" s="71">
        <f>ROUND(D9/B9*100,1)</f>
        <v>66.7</v>
      </c>
      <c r="F9" s="76">
        <v>56.7</v>
      </c>
      <c r="G9" s="72">
        <f>ROUND(F9/C9*100,1)</f>
        <v>66.1</v>
      </c>
      <c r="H9" s="74">
        <v>29.3</v>
      </c>
      <c r="I9" s="71">
        <f>100-E9</f>
        <v>33.3</v>
      </c>
      <c r="J9" s="76">
        <v>29.1</v>
      </c>
      <c r="K9" s="72">
        <f>100-G9</f>
        <v>33.900000000000006</v>
      </c>
    </row>
    <row r="10" spans="1:11" s="54" customFormat="1" ht="48.75" customHeight="1" thickBot="1">
      <c r="A10" s="78" t="s">
        <v>70</v>
      </c>
      <c r="B10" s="79">
        <v>7.7</v>
      </c>
      <c r="C10" s="80">
        <v>7.5</v>
      </c>
      <c r="D10" s="81">
        <v>8.1</v>
      </c>
      <c r="E10" s="82" t="s">
        <v>65</v>
      </c>
      <c r="F10" s="82">
        <v>7.8</v>
      </c>
      <c r="G10" s="83" t="s">
        <v>65</v>
      </c>
      <c r="H10" s="81">
        <v>7.1</v>
      </c>
      <c r="I10" s="82" t="s">
        <v>65</v>
      </c>
      <c r="J10" s="82">
        <v>7</v>
      </c>
      <c r="K10" s="83" t="s">
        <v>65</v>
      </c>
    </row>
    <row r="11" spans="1:11" s="54" customFormat="1" ht="57.75" customHeight="1" thickBot="1" thickTop="1">
      <c r="A11" s="84" t="s">
        <v>71</v>
      </c>
      <c r="B11" s="85">
        <v>736.6</v>
      </c>
      <c r="C11" s="86">
        <v>733.6</v>
      </c>
      <c r="D11" s="85">
        <v>433.6</v>
      </c>
      <c r="E11" s="87">
        <f>ROUND(D11/B11*100,1)</f>
        <v>58.9</v>
      </c>
      <c r="F11" s="88">
        <v>432.3</v>
      </c>
      <c r="G11" s="89">
        <f>ROUND(F11/C11*100,1)</f>
        <v>58.9</v>
      </c>
      <c r="H11" s="85">
        <v>303</v>
      </c>
      <c r="I11" s="87">
        <f>ROUND(H11/B11*100,1)</f>
        <v>41.1</v>
      </c>
      <c r="J11" s="88">
        <v>301.3</v>
      </c>
      <c r="K11" s="89">
        <f>100-I11</f>
        <v>58.9</v>
      </c>
    </row>
    <row r="12" spans="1:10" s="90" customFormat="1" ht="26.25" customHeight="1" thickTop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92" customFormat="1" ht="13.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ht="13.5">
      <c r="A14" s="93"/>
    </row>
    <row r="15" ht="13.5">
      <c r="A15" s="93"/>
    </row>
    <row r="16" ht="13.5">
      <c r="A16" s="93"/>
    </row>
    <row r="17" ht="13.5">
      <c r="A17" s="93"/>
    </row>
    <row r="18" ht="13.5">
      <c r="A18" s="93"/>
    </row>
    <row r="19" ht="13.5">
      <c r="A19" s="93"/>
    </row>
    <row r="20" ht="13.5">
      <c r="A20" s="93"/>
    </row>
    <row r="21" ht="13.5">
      <c r="A21" s="93"/>
    </row>
    <row r="22" ht="13.5">
      <c r="A22" s="93"/>
    </row>
    <row r="23" ht="13.5">
      <c r="A23" s="93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74" zoomScaleNormal="50" zoomScaleSheetLayoutView="74" zoomScalePageLayoutView="0" workbookViewId="0" topLeftCell="A5">
      <selection activeCell="A18" sqref="A18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114"/>
      <c r="D1" s="114"/>
      <c r="E1" s="114"/>
      <c r="F1" s="114"/>
    </row>
    <row r="2" spans="1:6" ht="27" customHeight="1">
      <c r="A2" s="115" t="s">
        <v>35</v>
      </c>
      <c r="B2" s="115"/>
      <c r="C2" s="115"/>
      <c r="D2" s="115"/>
      <c r="E2" s="115"/>
      <c r="F2" s="115"/>
    </row>
    <row r="3" spans="1:6" ht="28.5" customHeight="1">
      <c r="A3" s="116" t="s">
        <v>76</v>
      </c>
      <c r="B3" s="116"/>
      <c r="C3" s="116"/>
      <c r="D3" s="116"/>
      <c r="E3" s="116"/>
      <c r="F3" s="116"/>
    </row>
    <row r="4" spans="1:6" s="2" customFormat="1" ht="33.75" customHeight="1">
      <c r="A4" s="117" t="s">
        <v>21</v>
      </c>
      <c r="B4" s="117"/>
      <c r="C4" s="117"/>
      <c r="D4" s="117"/>
      <c r="E4" s="117"/>
      <c r="F4" s="48" t="s">
        <v>28</v>
      </c>
    </row>
    <row r="5" spans="1:6" s="2" customFormat="1" ht="42.75" customHeight="1">
      <c r="A5" s="118" t="s">
        <v>0</v>
      </c>
      <c r="B5" s="119" t="s">
        <v>1</v>
      </c>
      <c r="C5" s="121" t="s">
        <v>2</v>
      </c>
      <c r="D5" s="109" t="s">
        <v>3</v>
      </c>
      <c r="E5" s="121" t="s">
        <v>4</v>
      </c>
      <c r="F5" s="109" t="s">
        <v>5</v>
      </c>
    </row>
    <row r="6" spans="1:6" s="2" customFormat="1" ht="37.5" customHeight="1">
      <c r="A6" s="118"/>
      <c r="B6" s="120"/>
      <c r="C6" s="121" t="s">
        <v>2</v>
      </c>
      <c r="D6" s="110"/>
      <c r="E6" s="121" t="s">
        <v>4</v>
      </c>
      <c r="F6" s="110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22</v>
      </c>
      <c r="B8" s="44">
        <v>40808</v>
      </c>
      <c r="C8" s="46">
        <f>B8-E8</f>
        <v>24649</v>
      </c>
      <c r="D8" s="7">
        <f>100-F8</f>
        <v>60.4</v>
      </c>
      <c r="E8" s="45">
        <v>16159</v>
      </c>
      <c r="F8" s="8">
        <f>ROUND(E8/B8*100,1)</f>
        <v>39.6</v>
      </c>
    </row>
    <row r="9" spans="1:8" s="2" customFormat="1" ht="61.5" customHeight="1">
      <c r="A9" s="9" t="s">
        <v>23</v>
      </c>
      <c r="B9" s="44">
        <v>44212</v>
      </c>
      <c r="C9" s="46">
        <f aca="true" t="shared" si="0" ref="C9:C15">B9-E9</f>
        <v>25523</v>
      </c>
      <c r="D9" s="7">
        <f>100-F9</f>
        <v>57.7</v>
      </c>
      <c r="E9" s="45">
        <v>18689</v>
      </c>
      <c r="F9" s="8">
        <f>ROUND(E9/B9*100,1)</f>
        <v>42.3</v>
      </c>
      <c r="H9" s="10"/>
    </row>
    <row r="10" spans="1:10" s="2" customFormat="1" ht="45" customHeight="1">
      <c r="A10" s="11" t="s">
        <v>24</v>
      </c>
      <c r="B10" s="44">
        <v>7795</v>
      </c>
      <c r="C10" s="46">
        <f t="shared" si="0"/>
        <v>4473</v>
      </c>
      <c r="D10" s="7">
        <f>100-F10</f>
        <v>57.4</v>
      </c>
      <c r="E10" s="45">
        <v>3322</v>
      </c>
      <c r="F10" s="8">
        <f>ROUND(E10/B10*100,1)</f>
        <v>42.6</v>
      </c>
      <c r="J10" s="10"/>
    </row>
    <row r="11" spans="1:6" s="2" customFormat="1" ht="63" customHeight="1">
      <c r="A11" s="11" t="s">
        <v>25</v>
      </c>
      <c r="B11" s="44">
        <v>4636</v>
      </c>
      <c r="C11" s="46">
        <f t="shared" si="0"/>
        <v>2106</v>
      </c>
      <c r="D11" s="7">
        <f>100-F11</f>
        <v>45.4</v>
      </c>
      <c r="E11" s="45">
        <v>2530</v>
      </c>
      <c r="F11" s="8">
        <f>ROUND(E11/B11*100,1)</f>
        <v>54.6</v>
      </c>
    </row>
    <row r="12" spans="1:7" s="2" customFormat="1" ht="67.5" customHeight="1">
      <c r="A12" s="11" t="s">
        <v>26</v>
      </c>
      <c r="B12" s="44">
        <v>38038</v>
      </c>
      <c r="C12" s="46">
        <f t="shared" si="0"/>
        <v>22791</v>
      </c>
      <c r="D12" s="7">
        <f>100-F12</f>
        <v>59.9</v>
      </c>
      <c r="E12" s="45">
        <v>15247</v>
      </c>
      <c r="F12" s="8">
        <f>ROUND(E12/B12*100,1)</f>
        <v>40.1</v>
      </c>
      <c r="G12" s="10"/>
    </row>
    <row r="13" spans="1:7" s="2" customFormat="1" ht="27" customHeight="1">
      <c r="A13" s="11"/>
      <c r="B13" s="111" t="s">
        <v>75</v>
      </c>
      <c r="C13" s="112"/>
      <c r="D13" s="112"/>
      <c r="E13" s="112"/>
      <c r="F13" s="113"/>
      <c r="G13" s="10"/>
    </row>
    <row r="14" spans="1:7" s="2" customFormat="1" ht="51.75" customHeight="1">
      <c r="A14" s="12" t="s">
        <v>7</v>
      </c>
      <c r="B14" s="44">
        <v>12803</v>
      </c>
      <c r="C14" s="47">
        <f t="shared" si="0"/>
        <v>8072</v>
      </c>
      <c r="D14" s="13">
        <f>100-F14</f>
        <v>63</v>
      </c>
      <c r="E14" s="47">
        <v>4731</v>
      </c>
      <c r="F14" s="14">
        <f>ROUND(E14/B14*100,1)</f>
        <v>37</v>
      </c>
      <c r="G14" s="10"/>
    </row>
    <row r="15" spans="1:6" s="2" customFormat="1" ht="39.75" customHeight="1">
      <c r="A15" s="12" t="s">
        <v>27</v>
      </c>
      <c r="B15" s="44">
        <v>10367</v>
      </c>
      <c r="C15" s="47">
        <f t="shared" si="0"/>
        <v>6447</v>
      </c>
      <c r="D15" s="13">
        <f>100-F15</f>
        <v>62.2</v>
      </c>
      <c r="E15" s="47">
        <v>3920</v>
      </c>
      <c r="F15" s="14">
        <f>ROUND(E15/B15*100,1)</f>
        <v>37.8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E5:E6"/>
    <mergeCell ref="F5:F6"/>
    <mergeCell ref="B13:F13"/>
    <mergeCell ref="C1:F1"/>
    <mergeCell ref="A2:F2"/>
    <mergeCell ref="A3:F3"/>
    <mergeCell ref="A4:E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H22" sqref="G22:H22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129" t="s">
        <v>36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129" t="s">
        <v>74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8"/>
      <c r="R2" s="18"/>
      <c r="S2" s="18"/>
      <c r="T2" s="18"/>
      <c r="U2" s="18"/>
      <c r="V2" s="18"/>
    </row>
    <row r="3" spans="2:22" s="17" customFormat="1" ht="18.75" customHeight="1">
      <c r="B3" s="128" t="s">
        <v>37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130"/>
      <c r="B5" s="131" t="s">
        <v>8</v>
      </c>
      <c r="C5" s="131"/>
      <c r="D5" s="131"/>
      <c r="E5" s="131" t="s">
        <v>17</v>
      </c>
      <c r="F5" s="131"/>
      <c r="G5" s="131"/>
      <c r="H5" s="131" t="s">
        <v>9</v>
      </c>
      <c r="I5" s="131"/>
      <c r="J5" s="131"/>
      <c r="K5" s="132" t="s">
        <v>10</v>
      </c>
      <c r="L5" s="132"/>
      <c r="M5" s="132"/>
      <c r="N5" s="132" t="s">
        <v>11</v>
      </c>
      <c r="O5" s="132"/>
      <c r="P5" s="132"/>
      <c r="Q5" s="122" t="s">
        <v>12</v>
      </c>
      <c r="R5" s="123"/>
      <c r="S5" s="124"/>
      <c r="T5" s="125" t="s">
        <v>13</v>
      </c>
      <c r="U5" s="126"/>
      <c r="V5" s="127"/>
    </row>
    <row r="6" spans="1:22" s="25" customFormat="1" ht="49.5" customHeight="1">
      <c r="A6" s="130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20</v>
      </c>
      <c r="B8" s="28">
        <v>40808</v>
      </c>
      <c r="C8" s="29">
        <v>60.40237208390512</v>
      </c>
      <c r="D8" s="29">
        <v>39.597627916094886</v>
      </c>
      <c r="E8" s="30">
        <v>44212</v>
      </c>
      <c r="F8" s="29">
        <v>57.7286709490636</v>
      </c>
      <c r="G8" s="29">
        <v>42.271329050936394</v>
      </c>
      <c r="H8" s="30">
        <v>7795</v>
      </c>
      <c r="I8" s="29">
        <v>57.38293778062861</v>
      </c>
      <c r="J8" s="29">
        <v>42.61706221937139</v>
      </c>
      <c r="K8" s="30">
        <v>4636</v>
      </c>
      <c r="L8" s="29">
        <v>45.42709232096635</v>
      </c>
      <c r="M8" s="29">
        <v>54.57290767903365</v>
      </c>
      <c r="N8" s="30">
        <v>38038</v>
      </c>
      <c r="O8" s="29">
        <v>59.9163993900836</v>
      </c>
      <c r="P8" s="29">
        <v>40.083600609916395</v>
      </c>
      <c r="Q8" s="31">
        <v>12803</v>
      </c>
      <c r="R8" s="32">
        <v>63.04772318987737</v>
      </c>
      <c r="S8" s="32">
        <v>36.952276810122626</v>
      </c>
      <c r="T8" s="31">
        <v>10367</v>
      </c>
      <c r="U8" s="32">
        <v>62.187711006076974</v>
      </c>
      <c r="V8" s="32">
        <v>37.812288993923026</v>
      </c>
    </row>
    <row r="9" spans="1:22" s="37" customFormat="1" ht="18.75" customHeight="1">
      <c r="A9" s="95" t="s">
        <v>18</v>
      </c>
      <c r="B9" s="34">
        <v>9100</v>
      </c>
      <c r="C9" s="29">
        <v>90.15384615384615</v>
      </c>
      <c r="D9" s="29">
        <v>9.846153846153847</v>
      </c>
      <c r="E9" s="35">
        <v>6147</v>
      </c>
      <c r="F9" s="29">
        <v>76.54140231006996</v>
      </c>
      <c r="G9" s="29">
        <v>23.45859768993005</v>
      </c>
      <c r="H9" s="35">
        <v>1188</v>
      </c>
      <c r="I9" s="29">
        <v>88.72053872053873</v>
      </c>
      <c r="J9" s="29">
        <v>11.27946127946128</v>
      </c>
      <c r="K9" s="35">
        <v>460</v>
      </c>
      <c r="L9" s="29">
        <v>96.30434782608695</v>
      </c>
      <c r="M9" s="29">
        <v>3.6956521739130435</v>
      </c>
      <c r="N9" s="35">
        <v>7907</v>
      </c>
      <c r="O9" s="29">
        <v>90.12267610977615</v>
      </c>
      <c r="P9" s="29">
        <v>9.877323890223852</v>
      </c>
      <c r="Q9" s="36">
        <v>3596</v>
      </c>
      <c r="R9" s="32">
        <v>89.79421579532814</v>
      </c>
      <c r="S9" s="32">
        <v>10.205784204671858</v>
      </c>
      <c r="T9" s="36">
        <v>2872</v>
      </c>
      <c r="U9" s="32">
        <v>89.7284122562674</v>
      </c>
      <c r="V9" s="32">
        <v>10.27158774373259</v>
      </c>
    </row>
    <row r="10" spans="1:22" s="38" customFormat="1" ht="18.75" customHeight="1">
      <c r="A10" s="96" t="s">
        <v>38</v>
      </c>
      <c r="B10" s="34">
        <v>1430</v>
      </c>
      <c r="C10" s="29">
        <v>86.92307692307692</v>
      </c>
      <c r="D10" s="29">
        <v>13.076923076923078</v>
      </c>
      <c r="E10" s="35">
        <v>1606</v>
      </c>
      <c r="F10" s="29">
        <v>84.55790784557908</v>
      </c>
      <c r="G10" s="29">
        <v>15.442092154420923</v>
      </c>
      <c r="H10" s="35">
        <v>245</v>
      </c>
      <c r="I10" s="29">
        <v>86.12244897959184</v>
      </c>
      <c r="J10" s="29">
        <v>13.877551020408163</v>
      </c>
      <c r="K10" s="35">
        <v>59</v>
      </c>
      <c r="L10" s="29">
        <v>91.52542372881356</v>
      </c>
      <c r="M10" s="29">
        <v>8.47457627118644</v>
      </c>
      <c r="N10" s="35">
        <v>1382</v>
      </c>
      <c r="O10" s="29">
        <v>87.04775687409551</v>
      </c>
      <c r="P10" s="29">
        <v>12.952243125904486</v>
      </c>
      <c r="Q10" s="36">
        <v>361</v>
      </c>
      <c r="R10" s="32">
        <v>86.14958448753463</v>
      </c>
      <c r="S10" s="32">
        <v>13.850415512465375</v>
      </c>
      <c r="T10" s="36">
        <v>275</v>
      </c>
      <c r="U10" s="32">
        <v>85.45454545454545</v>
      </c>
      <c r="V10" s="32">
        <v>14.545454545454545</v>
      </c>
    </row>
    <row r="11" spans="1:22" s="37" customFormat="1" ht="18.75" customHeight="1">
      <c r="A11" s="96" t="s">
        <v>48</v>
      </c>
      <c r="B11" s="34">
        <v>287</v>
      </c>
      <c r="C11" s="29">
        <v>41.46341463414634</v>
      </c>
      <c r="D11" s="29">
        <v>58.536585365853654</v>
      </c>
      <c r="E11" s="35">
        <v>357</v>
      </c>
      <c r="F11" s="29">
        <v>38.37535014005603</v>
      </c>
      <c r="G11" s="29">
        <v>61.62464985994398</v>
      </c>
      <c r="H11" s="35">
        <v>37</v>
      </c>
      <c r="I11" s="29">
        <v>43.24324324324324</v>
      </c>
      <c r="J11" s="29">
        <v>56.75675675675676</v>
      </c>
      <c r="K11" s="35">
        <v>28</v>
      </c>
      <c r="L11" s="29">
        <v>21.428571428571427</v>
      </c>
      <c r="M11" s="29">
        <v>78.57142857142857</v>
      </c>
      <c r="N11" s="35">
        <v>278</v>
      </c>
      <c r="O11" s="29">
        <v>42.086330935251794</v>
      </c>
      <c r="P11" s="29">
        <v>57.9136690647482</v>
      </c>
      <c r="Q11" s="36">
        <v>58</v>
      </c>
      <c r="R11" s="32">
        <v>37.93103448275862</v>
      </c>
      <c r="S11" s="32">
        <v>62.06896551724138</v>
      </c>
      <c r="T11" s="36">
        <v>47</v>
      </c>
      <c r="U11" s="32">
        <v>42.5531914893617</v>
      </c>
      <c r="V11" s="32">
        <v>57.446808510638306</v>
      </c>
    </row>
    <row r="12" spans="1:22" s="37" customFormat="1" ht="18.75" customHeight="1">
      <c r="A12" s="96" t="s">
        <v>39</v>
      </c>
      <c r="B12" s="34">
        <v>941</v>
      </c>
      <c r="C12" s="29">
        <v>84.4845908607864</v>
      </c>
      <c r="D12" s="29">
        <v>15.5154091392136</v>
      </c>
      <c r="E12" s="35">
        <v>919</v>
      </c>
      <c r="F12" s="29">
        <v>78.34602829162132</v>
      </c>
      <c r="G12" s="29">
        <v>21.653971708378673</v>
      </c>
      <c r="H12" s="35">
        <v>170</v>
      </c>
      <c r="I12" s="29">
        <v>84.70588235294117</v>
      </c>
      <c r="J12" s="29">
        <v>15.294117647058824</v>
      </c>
      <c r="K12" s="35">
        <v>20</v>
      </c>
      <c r="L12" s="29">
        <v>60</v>
      </c>
      <c r="M12" s="29">
        <v>13.333333333333334</v>
      </c>
      <c r="N12" s="35">
        <v>920</v>
      </c>
      <c r="O12" s="29">
        <v>84.34782608695653</v>
      </c>
      <c r="P12" s="29">
        <v>15.65217391304348</v>
      </c>
      <c r="Q12" s="36">
        <v>266</v>
      </c>
      <c r="R12" s="32">
        <v>85.33834586466166</v>
      </c>
      <c r="S12" s="32">
        <v>14.661654135338345</v>
      </c>
      <c r="T12" s="36">
        <v>199</v>
      </c>
      <c r="U12" s="32">
        <v>83.41708542713567</v>
      </c>
      <c r="V12" s="32">
        <v>16.582914572864322</v>
      </c>
    </row>
    <row r="13" spans="1:22" s="37" customFormat="1" ht="18.75" customHeight="1">
      <c r="A13" s="96" t="s">
        <v>40</v>
      </c>
      <c r="B13" s="34">
        <v>995</v>
      </c>
      <c r="C13" s="29">
        <v>77.48743718592965</v>
      </c>
      <c r="D13" s="29">
        <v>22.512562814070353</v>
      </c>
      <c r="E13" s="35">
        <v>1273</v>
      </c>
      <c r="F13" s="29">
        <v>75.72663000785546</v>
      </c>
      <c r="G13" s="29">
        <v>24.27336999214454</v>
      </c>
      <c r="H13" s="35">
        <v>294</v>
      </c>
      <c r="I13" s="29">
        <v>80.61224489795919</v>
      </c>
      <c r="J13" s="29">
        <v>19.387755102040817</v>
      </c>
      <c r="K13" s="35">
        <v>287</v>
      </c>
      <c r="L13" s="29">
        <v>78.04878048780488</v>
      </c>
      <c r="M13" s="29">
        <v>21.951219512195124</v>
      </c>
      <c r="N13" s="35">
        <v>969</v>
      </c>
      <c r="O13" s="29">
        <v>78.0185758513932</v>
      </c>
      <c r="P13" s="29">
        <v>21.981424148606813</v>
      </c>
      <c r="Q13" s="36">
        <v>329</v>
      </c>
      <c r="R13" s="32">
        <v>78.419452887538</v>
      </c>
      <c r="S13" s="32">
        <v>21.580547112462007</v>
      </c>
      <c r="T13" s="36">
        <v>254</v>
      </c>
      <c r="U13" s="32">
        <v>77.55905511811024</v>
      </c>
      <c r="V13" s="32">
        <v>22.440944881889763</v>
      </c>
    </row>
    <row r="14" spans="1:22" s="37" customFormat="1" ht="18.75" customHeight="1">
      <c r="A14" s="96" t="s">
        <v>49</v>
      </c>
      <c r="B14" s="34">
        <v>624</v>
      </c>
      <c r="C14" s="29">
        <v>80.44871794871796</v>
      </c>
      <c r="D14" s="29">
        <v>19.55128205128205</v>
      </c>
      <c r="E14" s="35">
        <v>748</v>
      </c>
      <c r="F14" s="29">
        <v>79.67914438502673</v>
      </c>
      <c r="G14" s="29">
        <v>20.32085561497326</v>
      </c>
      <c r="H14" s="35">
        <v>132</v>
      </c>
      <c r="I14" s="29">
        <v>86.36363636363636</v>
      </c>
      <c r="J14" s="29">
        <v>13.636363636363635</v>
      </c>
      <c r="K14" s="35">
        <v>83</v>
      </c>
      <c r="L14" s="29">
        <v>77.10843373493977</v>
      </c>
      <c r="M14" s="29">
        <v>22.89156626506024</v>
      </c>
      <c r="N14" s="35">
        <v>596</v>
      </c>
      <c r="O14" s="29">
        <v>80.53691275167785</v>
      </c>
      <c r="P14" s="29">
        <v>19.463087248322147</v>
      </c>
      <c r="Q14" s="36">
        <v>172</v>
      </c>
      <c r="R14" s="32">
        <v>81.97674418604652</v>
      </c>
      <c r="S14" s="32">
        <v>18.023255813953487</v>
      </c>
      <c r="T14" s="36">
        <v>127</v>
      </c>
      <c r="U14" s="32">
        <v>82.67716535433071</v>
      </c>
      <c r="V14" s="32">
        <v>17.322834645669293</v>
      </c>
    </row>
    <row r="15" spans="1:22" s="37" customFormat="1" ht="18.75" customHeight="1">
      <c r="A15" s="96" t="s">
        <v>41</v>
      </c>
      <c r="B15" s="34">
        <v>380</v>
      </c>
      <c r="C15" s="29">
        <v>92.89473684210526</v>
      </c>
      <c r="D15" s="29">
        <v>7.105263157894736</v>
      </c>
      <c r="E15" s="35">
        <v>808</v>
      </c>
      <c r="F15" s="29">
        <v>80.44554455445545</v>
      </c>
      <c r="G15" s="29">
        <v>19.554455445544555</v>
      </c>
      <c r="H15" s="35">
        <v>67</v>
      </c>
      <c r="I15" s="29">
        <v>89.55223880597015</v>
      </c>
      <c r="J15" s="29">
        <v>10.44776119402985</v>
      </c>
      <c r="K15" s="35">
        <v>18</v>
      </c>
      <c r="L15" s="29">
        <v>83.33333333333334</v>
      </c>
      <c r="M15" s="29">
        <v>16.666666666666664</v>
      </c>
      <c r="N15" s="35">
        <v>366</v>
      </c>
      <c r="O15" s="29">
        <v>92.89617486338798</v>
      </c>
      <c r="P15" s="29">
        <v>7.103825136612022</v>
      </c>
      <c r="Q15" s="36">
        <v>103</v>
      </c>
      <c r="R15" s="32">
        <v>93.20388349514563</v>
      </c>
      <c r="S15" s="32">
        <v>6.796116504854369</v>
      </c>
      <c r="T15" s="36">
        <v>81</v>
      </c>
      <c r="U15" s="32">
        <v>95.06172839506173</v>
      </c>
      <c r="V15" s="32">
        <v>4.938271604938271</v>
      </c>
    </row>
    <row r="16" spans="1:22" s="37" customFormat="1" ht="18.75" customHeight="1">
      <c r="A16" s="97" t="s">
        <v>29</v>
      </c>
      <c r="B16" s="34">
        <v>1531</v>
      </c>
      <c r="C16" s="29">
        <v>86.93664271717832</v>
      </c>
      <c r="D16" s="29">
        <v>13.063357282821686</v>
      </c>
      <c r="E16" s="35">
        <v>2399</v>
      </c>
      <c r="F16" s="29">
        <v>76.24010004168403</v>
      </c>
      <c r="G16" s="29">
        <v>23.759899958315962</v>
      </c>
      <c r="H16" s="35">
        <v>327</v>
      </c>
      <c r="I16" s="29">
        <v>85.01529051987767</v>
      </c>
      <c r="J16" s="29">
        <v>14.984709480122325</v>
      </c>
      <c r="K16" s="35">
        <v>12</v>
      </c>
      <c r="L16" s="29">
        <v>91.66666666666666</v>
      </c>
      <c r="M16" s="29">
        <v>8.333333333333332</v>
      </c>
      <c r="N16" s="35">
        <v>1504</v>
      </c>
      <c r="O16" s="29">
        <v>87.10106382978722</v>
      </c>
      <c r="P16" s="29">
        <v>12.898936170212766</v>
      </c>
      <c r="Q16" s="36">
        <v>475</v>
      </c>
      <c r="R16" s="32">
        <v>87.36842105263159</v>
      </c>
      <c r="S16" s="32">
        <v>12.631578947368421</v>
      </c>
      <c r="T16" s="36">
        <v>352</v>
      </c>
      <c r="U16" s="32">
        <v>86.64772727272727</v>
      </c>
      <c r="V16" s="32">
        <v>13.352272727272727</v>
      </c>
    </row>
    <row r="17" spans="1:22" s="37" customFormat="1" ht="18.75" customHeight="1">
      <c r="A17" s="98" t="s">
        <v>73</v>
      </c>
      <c r="B17" s="34">
        <v>1826</v>
      </c>
      <c r="C17" s="29">
        <v>71.74151150054765</v>
      </c>
      <c r="D17" s="29">
        <v>28.258488499452355</v>
      </c>
      <c r="E17" s="35">
        <v>4140</v>
      </c>
      <c r="F17" s="29">
        <v>64.25120772946859</v>
      </c>
      <c r="G17" s="29">
        <v>35.748792270531396</v>
      </c>
      <c r="H17" s="35">
        <v>683</v>
      </c>
      <c r="I17" s="29">
        <v>75.40263543191801</v>
      </c>
      <c r="J17" s="29">
        <v>24.597364568081993</v>
      </c>
      <c r="K17" s="35">
        <v>359</v>
      </c>
      <c r="L17" s="29">
        <v>62.39554317548747</v>
      </c>
      <c r="M17" s="29">
        <v>37.60445682451253</v>
      </c>
      <c r="N17" s="35">
        <v>1796</v>
      </c>
      <c r="O17" s="29">
        <v>71.71492204899778</v>
      </c>
      <c r="P17" s="29">
        <v>28.28507795100223</v>
      </c>
      <c r="Q17" s="36">
        <v>375</v>
      </c>
      <c r="R17" s="32">
        <v>69.33333333333334</v>
      </c>
      <c r="S17" s="32">
        <v>30.666666666666664</v>
      </c>
      <c r="T17" s="36">
        <v>280</v>
      </c>
      <c r="U17" s="32">
        <v>70.35714285714286</v>
      </c>
      <c r="V17" s="32">
        <v>29.642857142857142</v>
      </c>
    </row>
    <row r="18" spans="1:22" s="37" customFormat="1" ht="18.75" customHeight="1">
      <c r="A18" s="96" t="s">
        <v>50</v>
      </c>
      <c r="B18" s="34">
        <v>2383</v>
      </c>
      <c r="C18" s="29">
        <v>46.45404951741502</v>
      </c>
      <c r="D18" s="29">
        <v>53.54595048258498</v>
      </c>
      <c r="E18" s="35">
        <v>2281</v>
      </c>
      <c r="F18" s="29">
        <v>45.287154756685666</v>
      </c>
      <c r="G18" s="29">
        <v>54.712845243314334</v>
      </c>
      <c r="H18" s="35">
        <v>484</v>
      </c>
      <c r="I18" s="29">
        <v>44.214876033057855</v>
      </c>
      <c r="J18" s="29">
        <v>55.78512396694215</v>
      </c>
      <c r="K18" s="35">
        <v>93</v>
      </c>
      <c r="L18" s="29">
        <v>20.43010752688172</v>
      </c>
      <c r="M18" s="29">
        <v>79.56989247311827</v>
      </c>
      <c r="N18" s="35">
        <v>2026</v>
      </c>
      <c r="O18" s="29">
        <v>46.24876604146101</v>
      </c>
      <c r="P18" s="29">
        <v>53.75123395853899</v>
      </c>
      <c r="Q18" s="36">
        <v>722</v>
      </c>
      <c r="R18" s="32">
        <v>50.41551246537396</v>
      </c>
      <c r="S18" s="32">
        <v>49.584487534626035</v>
      </c>
      <c r="T18" s="36">
        <v>626</v>
      </c>
      <c r="U18" s="32">
        <v>50.798722044728436</v>
      </c>
      <c r="V18" s="32">
        <v>49.201277955271564</v>
      </c>
    </row>
    <row r="19" spans="1:22" s="37" customFormat="1" ht="18.75" customHeight="1">
      <c r="A19" s="96" t="s">
        <v>51</v>
      </c>
      <c r="B19" s="34">
        <v>1762</v>
      </c>
      <c r="C19" s="29">
        <v>54.937570942111236</v>
      </c>
      <c r="D19" s="29">
        <v>45.062429057888764</v>
      </c>
      <c r="E19" s="35">
        <v>3278</v>
      </c>
      <c r="F19" s="29">
        <v>53.17266625991458</v>
      </c>
      <c r="G19" s="29">
        <v>46.82733374008542</v>
      </c>
      <c r="H19" s="35">
        <v>392</v>
      </c>
      <c r="I19" s="29">
        <v>52.806122448979586</v>
      </c>
      <c r="J19" s="29">
        <v>47.19387755102041</v>
      </c>
      <c r="K19" s="35">
        <v>250</v>
      </c>
      <c r="L19" s="29">
        <v>42</v>
      </c>
      <c r="M19" s="29">
        <v>57.99999999999999</v>
      </c>
      <c r="N19" s="35">
        <v>1656</v>
      </c>
      <c r="O19" s="29">
        <v>54.710144927536234</v>
      </c>
      <c r="P19" s="29">
        <v>45.289855072463766</v>
      </c>
      <c r="Q19" s="36">
        <v>555</v>
      </c>
      <c r="R19" s="32">
        <v>54.054054054054056</v>
      </c>
      <c r="S19" s="32">
        <v>45.94594594594595</v>
      </c>
      <c r="T19" s="36">
        <v>458</v>
      </c>
      <c r="U19" s="32">
        <v>51.7467248908297</v>
      </c>
      <c r="V19" s="32">
        <v>48.25327510917031</v>
      </c>
    </row>
    <row r="20" spans="1:22" s="37" customFormat="1" ht="18.75" customHeight="1">
      <c r="A20" s="96" t="s">
        <v>42</v>
      </c>
      <c r="B20" s="34">
        <v>1124</v>
      </c>
      <c r="C20" s="29">
        <v>49.28825622775801</v>
      </c>
      <c r="D20" s="29">
        <v>50.71174377224199</v>
      </c>
      <c r="E20" s="35">
        <v>1213</v>
      </c>
      <c r="F20" s="29">
        <v>51.36026380873866</v>
      </c>
      <c r="G20" s="29">
        <v>48.639736191261335</v>
      </c>
      <c r="H20" s="35">
        <v>346</v>
      </c>
      <c r="I20" s="29">
        <v>45.08670520231214</v>
      </c>
      <c r="J20" s="29">
        <v>54.91329479768786</v>
      </c>
      <c r="K20" s="35">
        <v>210</v>
      </c>
      <c r="L20" s="29">
        <v>22.857142857142858</v>
      </c>
      <c r="M20" s="29">
        <v>77.14285714285715</v>
      </c>
      <c r="N20" s="35">
        <v>1049</v>
      </c>
      <c r="O20" s="29">
        <v>48.80838894184938</v>
      </c>
      <c r="P20" s="29">
        <v>51.19161105815062</v>
      </c>
      <c r="Q20" s="36">
        <v>335</v>
      </c>
      <c r="R20" s="32">
        <v>53.43283582089552</v>
      </c>
      <c r="S20" s="32">
        <v>46.56716417910447</v>
      </c>
      <c r="T20" s="36">
        <v>239</v>
      </c>
      <c r="U20" s="32">
        <v>53.97489539748954</v>
      </c>
      <c r="V20" s="32">
        <v>46.02510460251046</v>
      </c>
    </row>
    <row r="21" spans="1:22" s="37" customFormat="1" ht="18.75" customHeight="1">
      <c r="A21" s="96" t="s">
        <v>43</v>
      </c>
      <c r="B21" s="34">
        <v>800</v>
      </c>
      <c r="C21" s="29">
        <v>30.875000000000004</v>
      </c>
      <c r="D21" s="29">
        <v>69.125</v>
      </c>
      <c r="E21" s="35">
        <v>566</v>
      </c>
      <c r="F21" s="29">
        <v>33.745583038869256</v>
      </c>
      <c r="G21" s="29">
        <v>66.25441696113074</v>
      </c>
      <c r="H21" s="35">
        <v>153</v>
      </c>
      <c r="I21" s="29">
        <v>29.411764705882355</v>
      </c>
      <c r="J21" s="29">
        <v>70.58823529411765</v>
      </c>
      <c r="K21" s="35">
        <v>71</v>
      </c>
      <c r="L21" s="29">
        <v>25.352112676056336</v>
      </c>
      <c r="M21" s="29">
        <v>74.64788732394366</v>
      </c>
      <c r="N21" s="35">
        <v>760</v>
      </c>
      <c r="O21" s="29">
        <v>30.92105263157895</v>
      </c>
      <c r="P21" s="29">
        <v>69.07894736842105</v>
      </c>
      <c r="Q21" s="36">
        <v>220</v>
      </c>
      <c r="R21" s="32">
        <v>36.81818181818181</v>
      </c>
      <c r="S21" s="32">
        <v>63.18181818181819</v>
      </c>
      <c r="T21" s="36">
        <v>166</v>
      </c>
      <c r="U21" s="32">
        <v>38.55421686746988</v>
      </c>
      <c r="V21" s="32">
        <v>61.44578313253012</v>
      </c>
    </row>
    <row r="22" spans="1:22" s="37" customFormat="1" ht="18.75" customHeight="1">
      <c r="A22" s="96" t="s">
        <v>44</v>
      </c>
      <c r="B22" s="34">
        <v>693</v>
      </c>
      <c r="C22" s="29">
        <v>37.8066378066378</v>
      </c>
      <c r="D22" s="29">
        <v>62.19336219336219</v>
      </c>
      <c r="E22" s="35">
        <v>1266</v>
      </c>
      <c r="F22" s="29">
        <v>40.758293838862556</v>
      </c>
      <c r="G22" s="29">
        <v>59.241706161137444</v>
      </c>
      <c r="H22" s="35">
        <v>200</v>
      </c>
      <c r="I22" s="29">
        <v>23</v>
      </c>
      <c r="J22" s="29">
        <v>77</v>
      </c>
      <c r="K22" s="35">
        <v>41</v>
      </c>
      <c r="L22" s="29">
        <v>39.02439024390244</v>
      </c>
      <c r="M22" s="29">
        <v>60.97560975609756</v>
      </c>
      <c r="N22" s="35">
        <v>675</v>
      </c>
      <c r="O22" s="29">
        <v>37.77777777777778</v>
      </c>
      <c r="P22" s="29">
        <v>62.22222222222222</v>
      </c>
      <c r="Q22" s="36">
        <v>144</v>
      </c>
      <c r="R22" s="32">
        <v>45.83333333333333</v>
      </c>
      <c r="S22" s="32">
        <v>54.166666666666664</v>
      </c>
      <c r="T22" s="36">
        <v>131</v>
      </c>
      <c r="U22" s="32">
        <v>48.091603053435115</v>
      </c>
      <c r="V22" s="32">
        <v>51.908396946564885</v>
      </c>
    </row>
    <row r="23" spans="1:22" s="37" customFormat="1" ht="18.75" customHeight="1">
      <c r="A23" s="96" t="s">
        <v>45</v>
      </c>
      <c r="B23" s="34">
        <v>1859</v>
      </c>
      <c r="C23" s="29">
        <v>47.8214093598709</v>
      </c>
      <c r="D23" s="29">
        <v>52.178590640129094</v>
      </c>
      <c r="E23" s="35">
        <v>1688</v>
      </c>
      <c r="F23" s="29">
        <v>52.96208530805687</v>
      </c>
      <c r="G23" s="29">
        <v>47.03791469194313</v>
      </c>
      <c r="H23" s="35">
        <v>309</v>
      </c>
      <c r="I23" s="29">
        <v>44.983818770226534</v>
      </c>
      <c r="J23" s="29">
        <v>55.016181229773466</v>
      </c>
      <c r="K23" s="35">
        <v>181</v>
      </c>
      <c r="L23" s="29">
        <v>56.353591160220994</v>
      </c>
      <c r="M23" s="29">
        <v>43.646408839779006</v>
      </c>
      <c r="N23" s="35">
        <v>1831</v>
      </c>
      <c r="O23" s="29">
        <v>47.78809393773894</v>
      </c>
      <c r="P23" s="29">
        <v>52.21190606226106</v>
      </c>
      <c r="Q23" s="36">
        <v>515</v>
      </c>
      <c r="R23" s="32">
        <v>46.019417475728154</v>
      </c>
      <c r="S23" s="32">
        <v>53.980582524271846</v>
      </c>
      <c r="T23" s="36">
        <v>417</v>
      </c>
      <c r="U23" s="32">
        <v>44.84412470023981</v>
      </c>
      <c r="V23" s="32">
        <v>55.15587529976019</v>
      </c>
    </row>
    <row r="24" spans="1:22" s="37" customFormat="1" ht="18.75" customHeight="1">
      <c r="A24" s="96" t="s">
        <v>30</v>
      </c>
      <c r="B24" s="34">
        <v>1420</v>
      </c>
      <c r="C24" s="29">
        <v>41.690140845070424</v>
      </c>
      <c r="D24" s="29">
        <v>58.309859154929576</v>
      </c>
      <c r="E24" s="35">
        <v>896</v>
      </c>
      <c r="F24" s="29">
        <v>39.174107142857146</v>
      </c>
      <c r="G24" s="29">
        <v>60.82589285714286</v>
      </c>
      <c r="H24" s="35">
        <v>265</v>
      </c>
      <c r="I24" s="29">
        <v>31.69811320754717</v>
      </c>
      <c r="J24" s="29">
        <v>68.30188679245282</v>
      </c>
      <c r="K24" s="35">
        <v>295</v>
      </c>
      <c r="L24" s="29">
        <v>26.101694915254235</v>
      </c>
      <c r="M24" s="29">
        <v>73.89830508474576</v>
      </c>
      <c r="N24" s="35">
        <v>1338</v>
      </c>
      <c r="O24" s="29">
        <v>41.554559043348284</v>
      </c>
      <c r="P24" s="29">
        <v>58.445440956651716</v>
      </c>
      <c r="Q24" s="36">
        <v>483</v>
      </c>
      <c r="R24" s="32">
        <v>43.89233954451346</v>
      </c>
      <c r="S24" s="32">
        <v>56.10766045548654</v>
      </c>
      <c r="T24" s="36">
        <v>364</v>
      </c>
      <c r="U24" s="32">
        <v>44.230769230769226</v>
      </c>
      <c r="V24" s="32">
        <v>55.769230769230774</v>
      </c>
    </row>
    <row r="25" spans="1:22" s="37" customFormat="1" ht="18.75" customHeight="1">
      <c r="A25" s="96" t="s">
        <v>52</v>
      </c>
      <c r="B25" s="34">
        <v>1742</v>
      </c>
      <c r="C25" s="29">
        <v>47.47416762342135</v>
      </c>
      <c r="D25" s="29">
        <v>52.52583237657864</v>
      </c>
      <c r="E25" s="35">
        <v>1249</v>
      </c>
      <c r="F25" s="29">
        <v>42.91433146517214</v>
      </c>
      <c r="G25" s="29">
        <v>57.08566853482786</v>
      </c>
      <c r="H25" s="35">
        <v>270</v>
      </c>
      <c r="I25" s="29">
        <v>36.2962962962963</v>
      </c>
      <c r="J25" s="29">
        <v>63.70370370370371</v>
      </c>
      <c r="K25" s="35">
        <v>122</v>
      </c>
      <c r="L25" s="29">
        <v>31.147540983606557</v>
      </c>
      <c r="M25" s="29">
        <v>68.85245901639344</v>
      </c>
      <c r="N25" s="35">
        <v>1631</v>
      </c>
      <c r="O25" s="29">
        <v>47.33292458614347</v>
      </c>
      <c r="P25" s="29">
        <v>52.66707541385654</v>
      </c>
      <c r="Q25" s="36">
        <v>457</v>
      </c>
      <c r="R25" s="32">
        <v>54.04814004376368</v>
      </c>
      <c r="S25" s="32">
        <v>45.951859956236326</v>
      </c>
      <c r="T25" s="36">
        <v>395</v>
      </c>
      <c r="U25" s="32">
        <v>52.40506329113924</v>
      </c>
      <c r="V25" s="32">
        <v>47.59493670886076</v>
      </c>
    </row>
    <row r="26" spans="1:22" s="37" customFormat="1" ht="18.75" customHeight="1">
      <c r="A26" s="99" t="s">
        <v>46</v>
      </c>
      <c r="B26" s="34">
        <v>516</v>
      </c>
      <c r="C26" s="29">
        <v>55.03875968992248</v>
      </c>
      <c r="D26" s="29">
        <v>44.96124031007752</v>
      </c>
      <c r="E26" s="35">
        <v>1272</v>
      </c>
      <c r="F26" s="29">
        <v>50.07861635220125</v>
      </c>
      <c r="G26" s="29">
        <v>49.92138364779874</v>
      </c>
      <c r="H26" s="35">
        <v>143</v>
      </c>
      <c r="I26" s="29">
        <v>53.14685314685315</v>
      </c>
      <c r="J26" s="29">
        <v>46.85314685314685</v>
      </c>
      <c r="K26" s="35">
        <v>107</v>
      </c>
      <c r="L26" s="29">
        <v>54.20560747663551</v>
      </c>
      <c r="M26" s="29">
        <v>45.794392523364486</v>
      </c>
      <c r="N26" s="35">
        <v>485</v>
      </c>
      <c r="O26" s="29">
        <v>54.63917525773196</v>
      </c>
      <c r="P26" s="29">
        <v>45.36082474226804</v>
      </c>
      <c r="Q26" s="36">
        <v>133</v>
      </c>
      <c r="R26" s="32">
        <v>58.64661654135338</v>
      </c>
      <c r="S26" s="32">
        <v>41.35338345864661</v>
      </c>
      <c r="T26" s="36">
        <v>100</v>
      </c>
      <c r="U26" s="32">
        <v>57.99999999999999</v>
      </c>
      <c r="V26" s="32">
        <v>42</v>
      </c>
    </row>
    <row r="27" spans="1:22" s="37" customFormat="1" ht="18.75" customHeight="1">
      <c r="A27" s="96" t="s">
        <v>47</v>
      </c>
      <c r="B27" s="34">
        <v>1235</v>
      </c>
      <c r="C27" s="29">
        <v>41.86234817813765</v>
      </c>
      <c r="D27" s="29">
        <v>58.13765182186235</v>
      </c>
      <c r="E27" s="35">
        <v>1064</v>
      </c>
      <c r="F27" s="29">
        <v>40.50751879699248</v>
      </c>
      <c r="G27" s="29">
        <v>59.49248120300752</v>
      </c>
      <c r="H27" s="35">
        <v>256</v>
      </c>
      <c r="I27" s="29">
        <v>46.09375</v>
      </c>
      <c r="J27" s="29">
        <v>53.90625</v>
      </c>
      <c r="K27" s="35">
        <v>160</v>
      </c>
      <c r="L27" s="29">
        <v>1.875</v>
      </c>
      <c r="M27" s="29">
        <v>98.125</v>
      </c>
      <c r="N27" s="35">
        <v>1142</v>
      </c>
      <c r="O27" s="29">
        <v>41.24343257443082</v>
      </c>
      <c r="P27" s="29">
        <v>58.75656742556917</v>
      </c>
      <c r="Q27" s="36">
        <v>390</v>
      </c>
      <c r="R27" s="32">
        <v>40.51282051282051</v>
      </c>
      <c r="S27" s="32">
        <v>59.48717948717949</v>
      </c>
      <c r="T27" s="36">
        <v>324</v>
      </c>
      <c r="U27" s="32">
        <v>40.4320987654321</v>
      </c>
      <c r="V27" s="32">
        <v>59.5679012345679</v>
      </c>
    </row>
    <row r="28" spans="1:22" s="37" customFormat="1" ht="18.75" customHeight="1">
      <c r="A28" s="96" t="s">
        <v>53</v>
      </c>
      <c r="B28" s="34">
        <v>668</v>
      </c>
      <c r="C28" s="29">
        <v>44.61077844311377</v>
      </c>
      <c r="D28" s="29">
        <v>55.38922155688623</v>
      </c>
      <c r="E28" s="35">
        <v>880</v>
      </c>
      <c r="F28" s="29">
        <v>39.659090909090914</v>
      </c>
      <c r="G28" s="29">
        <v>60.340909090909086</v>
      </c>
      <c r="H28" s="35">
        <v>225</v>
      </c>
      <c r="I28" s="29">
        <v>38.22222222222222</v>
      </c>
      <c r="J28" s="29">
        <v>61.77777777777778</v>
      </c>
      <c r="K28" s="35">
        <v>97</v>
      </c>
      <c r="L28" s="29">
        <v>23.711340206185564</v>
      </c>
      <c r="M28" s="29">
        <v>76.28865979381443</v>
      </c>
      <c r="N28" s="35">
        <v>601</v>
      </c>
      <c r="O28" s="29">
        <v>45.25790349417637</v>
      </c>
      <c r="P28" s="29">
        <v>54.742096505823625</v>
      </c>
      <c r="Q28" s="36">
        <v>216</v>
      </c>
      <c r="R28" s="32">
        <v>47.22222222222222</v>
      </c>
      <c r="S28" s="32">
        <v>52.77777777777778</v>
      </c>
      <c r="T28" s="36">
        <v>178</v>
      </c>
      <c r="U28" s="32">
        <v>44.9438202247191</v>
      </c>
      <c r="V28" s="32">
        <v>55.0561797752809</v>
      </c>
    </row>
    <row r="29" spans="1:22" s="37" customFormat="1" ht="18.75" customHeight="1">
      <c r="A29" s="96" t="s">
        <v>54</v>
      </c>
      <c r="B29" s="34">
        <v>960</v>
      </c>
      <c r="C29" s="29">
        <v>41.354166666666664</v>
      </c>
      <c r="D29" s="29">
        <v>58.64583333333333</v>
      </c>
      <c r="E29" s="35">
        <v>1032</v>
      </c>
      <c r="F29" s="29">
        <v>45.542635658914726</v>
      </c>
      <c r="G29" s="29">
        <v>54.45736434108527</v>
      </c>
      <c r="H29" s="35">
        <v>190</v>
      </c>
      <c r="I29" s="29">
        <v>37.89473684210527</v>
      </c>
      <c r="J29" s="29">
        <v>62.10526315789474</v>
      </c>
      <c r="K29" s="35">
        <v>154</v>
      </c>
      <c r="L29" s="29">
        <v>40.25974025974026</v>
      </c>
      <c r="M29" s="29">
        <v>59.74025974025974</v>
      </c>
      <c r="N29" s="35">
        <v>919</v>
      </c>
      <c r="O29" s="29">
        <v>41.89336235038085</v>
      </c>
      <c r="P29" s="29">
        <v>58.10663764961915</v>
      </c>
      <c r="Q29" s="36">
        <v>286</v>
      </c>
      <c r="R29" s="32">
        <v>46.15384615384615</v>
      </c>
      <c r="S29" s="32">
        <v>53.84615384615385</v>
      </c>
      <c r="T29" s="36">
        <v>243</v>
      </c>
      <c r="U29" s="32">
        <v>46.913580246913575</v>
      </c>
      <c r="V29" s="32">
        <v>53.086419753086425</v>
      </c>
    </row>
    <row r="30" spans="1:22" s="37" customFormat="1" ht="18.75" customHeight="1">
      <c r="A30" s="96" t="s">
        <v>31</v>
      </c>
      <c r="B30" s="34">
        <v>1371</v>
      </c>
      <c r="C30" s="29">
        <v>28.665207877461707</v>
      </c>
      <c r="D30" s="29">
        <v>71.33479212253829</v>
      </c>
      <c r="E30" s="35">
        <v>1285</v>
      </c>
      <c r="F30" s="29">
        <v>53.30739299610895</v>
      </c>
      <c r="G30" s="29">
        <v>46.69260700389105</v>
      </c>
      <c r="H30" s="35">
        <v>298</v>
      </c>
      <c r="I30" s="29">
        <v>33.89261744966443</v>
      </c>
      <c r="J30" s="29">
        <v>66.10738255033557</v>
      </c>
      <c r="K30" s="35">
        <v>306</v>
      </c>
      <c r="L30" s="29">
        <v>36.60130718954248</v>
      </c>
      <c r="M30" s="29">
        <v>63.39869281045751</v>
      </c>
      <c r="N30" s="35">
        <v>1259</v>
      </c>
      <c r="O30" s="29">
        <v>28.435266084193806</v>
      </c>
      <c r="P30" s="29">
        <v>71.5647339158062</v>
      </c>
      <c r="Q30" s="36">
        <v>511</v>
      </c>
      <c r="R30" s="32">
        <v>29.158512720156555</v>
      </c>
      <c r="S30" s="32">
        <v>70.84148727984343</v>
      </c>
      <c r="T30" s="36">
        <v>454</v>
      </c>
      <c r="U30" s="32">
        <v>30.396475770925107</v>
      </c>
      <c r="V30" s="32">
        <v>69.60352422907489</v>
      </c>
    </row>
    <row r="31" spans="1:22" s="37" customFormat="1" ht="18.75" customHeight="1">
      <c r="A31" s="96" t="s">
        <v>55</v>
      </c>
      <c r="B31" s="34">
        <v>653</v>
      </c>
      <c r="C31" s="29">
        <v>31.240428790199083</v>
      </c>
      <c r="D31" s="29">
        <v>68.75957120980092</v>
      </c>
      <c r="E31" s="35">
        <v>603</v>
      </c>
      <c r="F31" s="29">
        <v>30.514096185737976</v>
      </c>
      <c r="G31" s="29">
        <v>69.48590381426202</v>
      </c>
      <c r="H31" s="35">
        <v>116</v>
      </c>
      <c r="I31" s="29">
        <v>20.689655172413794</v>
      </c>
      <c r="J31" s="29">
        <v>79.3103448275862</v>
      </c>
      <c r="K31" s="35">
        <v>49</v>
      </c>
      <c r="L31" s="29">
        <v>12.244897959183673</v>
      </c>
      <c r="M31" s="29">
        <v>87.75510204081633</v>
      </c>
      <c r="N31" s="35">
        <v>622</v>
      </c>
      <c r="O31" s="29">
        <v>30.70739549839228</v>
      </c>
      <c r="P31" s="29">
        <v>69.29260450160771</v>
      </c>
      <c r="Q31" s="36">
        <v>200</v>
      </c>
      <c r="R31" s="32">
        <v>31.5</v>
      </c>
      <c r="S31" s="32">
        <v>68.5</v>
      </c>
      <c r="T31" s="36">
        <v>162</v>
      </c>
      <c r="U31" s="32">
        <v>29.629629629629626</v>
      </c>
      <c r="V31" s="32">
        <v>70.37037037037037</v>
      </c>
    </row>
    <row r="32" spans="1:22" s="37" customFormat="1" ht="18.75" customHeight="1">
      <c r="A32" s="96" t="s">
        <v>32</v>
      </c>
      <c r="B32" s="34">
        <v>886</v>
      </c>
      <c r="C32" s="29">
        <v>22.686230248306998</v>
      </c>
      <c r="D32" s="29">
        <v>77.313769751693</v>
      </c>
      <c r="E32" s="35">
        <v>1564</v>
      </c>
      <c r="F32" s="29">
        <v>36.18925831202046</v>
      </c>
      <c r="G32" s="29">
        <v>63.810741687979544</v>
      </c>
      <c r="H32" s="35">
        <v>183</v>
      </c>
      <c r="I32" s="29">
        <v>24.043715846994534</v>
      </c>
      <c r="J32" s="29">
        <v>75.95628415300546</v>
      </c>
      <c r="K32" s="35">
        <v>252</v>
      </c>
      <c r="L32" s="29">
        <v>23.015873015873016</v>
      </c>
      <c r="M32" s="29">
        <v>76.98412698412699</v>
      </c>
      <c r="N32" s="35">
        <v>843</v>
      </c>
      <c r="O32" s="29">
        <v>22.77580071174377</v>
      </c>
      <c r="P32" s="29">
        <v>77.22419928825623</v>
      </c>
      <c r="Q32" s="36">
        <v>246</v>
      </c>
      <c r="R32" s="32">
        <v>23.170731707317074</v>
      </c>
      <c r="S32" s="32">
        <v>76.82926829268293</v>
      </c>
      <c r="T32" s="36">
        <v>200</v>
      </c>
      <c r="U32" s="32">
        <v>21.5</v>
      </c>
      <c r="V32" s="32">
        <v>78.5</v>
      </c>
    </row>
    <row r="33" spans="1:22" s="37" customFormat="1" ht="18.75" customHeight="1">
      <c r="A33" s="96" t="s">
        <v>33</v>
      </c>
      <c r="B33" s="34">
        <v>945</v>
      </c>
      <c r="C33" s="29">
        <v>52.80423280423281</v>
      </c>
      <c r="D33" s="29">
        <v>47.195767195767196</v>
      </c>
      <c r="E33" s="35">
        <v>1979</v>
      </c>
      <c r="F33" s="29">
        <v>53.8655886811521</v>
      </c>
      <c r="G33" s="29">
        <v>46.1344113188479</v>
      </c>
      <c r="H33" s="35">
        <v>172</v>
      </c>
      <c r="I33" s="29">
        <v>53.48837209302325</v>
      </c>
      <c r="J33" s="29">
        <v>46.51162790697674</v>
      </c>
      <c r="K33" s="35">
        <v>67</v>
      </c>
      <c r="L33" s="29">
        <v>47.76119402985074</v>
      </c>
      <c r="M33" s="29">
        <v>52.23880597014925</v>
      </c>
      <c r="N33" s="35">
        <v>911</v>
      </c>
      <c r="O33" s="29">
        <v>52.79912184412733</v>
      </c>
      <c r="P33" s="29">
        <v>47.200878155872665</v>
      </c>
      <c r="Q33" s="36">
        <v>265</v>
      </c>
      <c r="R33" s="32">
        <v>52.45283018867924</v>
      </c>
      <c r="S33" s="32">
        <v>47.54716981132076</v>
      </c>
      <c r="T33" s="36">
        <v>212</v>
      </c>
      <c r="U33" s="32">
        <v>50.943396226415096</v>
      </c>
      <c r="V33" s="32">
        <v>49.056603773584904</v>
      </c>
    </row>
    <row r="34" spans="1:22" ht="15.75">
      <c r="A34" s="96" t="s">
        <v>56</v>
      </c>
      <c r="B34" s="34">
        <v>2126</v>
      </c>
      <c r="C34" s="29">
        <v>38.3349012229539</v>
      </c>
      <c r="D34" s="29">
        <v>61.665098777046104</v>
      </c>
      <c r="E34" s="35">
        <v>1366</v>
      </c>
      <c r="F34" s="29">
        <v>36.896046852122986</v>
      </c>
      <c r="G34" s="29">
        <v>63.103953147877014</v>
      </c>
      <c r="H34" s="35">
        <v>274</v>
      </c>
      <c r="I34" s="29">
        <v>37.22627737226277</v>
      </c>
      <c r="J34" s="29">
        <v>62.77372262773723</v>
      </c>
      <c r="K34" s="35">
        <v>433</v>
      </c>
      <c r="L34" s="29">
        <v>40.64665127020785</v>
      </c>
      <c r="M34" s="29">
        <v>59.353348729792145</v>
      </c>
      <c r="N34" s="35">
        <v>2105</v>
      </c>
      <c r="O34" s="29">
        <v>38.33729216152019</v>
      </c>
      <c r="P34" s="29">
        <v>61.66270783847981</v>
      </c>
      <c r="Q34" s="36">
        <v>634</v>
      </c>
      <c r="R34" s="32">
        <v>38.170347003154575</v>
      </c>
      <c r="S34" s="32">
        <v>61.82965299684543</v>
      </c>
      <c r="T34" s="36">
        <v>562</v>
      </c>
      <c r="U34" s="32">
        <v>38.79003558718861</v>
      </c>
      <c r="V34" s="32">
        <v>61.20996441281139</v>
      </c>
    </row>
    <row r="35" spans="1:22" ht="15.75">
      <c r="A35" s="96" t="s">
        <v>34</v>
      </c>
      <c r="B35" s="34">
        <v>1520</v>
      </c>
      <c r="C35" s="29">
        <v>26.513157894736842</v>
      </c>
      <c r="D35" s="29">
        <v>73.48684210526316</v>
      </c>
      <c r="E35" s="35">
        <v>981</v>
      </c>
      <c r="F35" s="29">
        <v>35.372069317023445</v>
      </c>
      <c r="G35" s="29">
        <v>64.62793068297655</v>
      </c>
      <c r="H35" s="35">
        <v>212</v>
      </c>
      <c r="I35" s="29">
        <v>28.30188679245283</v>
      </c>
      <c r="J35" s="29">
        <v>71.69811320754717</v>
      </c>
      <c r="K35" s="35">
        <v>164</v>
      </c>
      <c r="L35" s="29">
        <v>9.146341463414634</v>
      </c>
      <c r="M35" s="29">
        <v>90.85365853658537</v>
      </c>
      <c r="N35" s="35">
        <v>1491</v>
      </c>
      <c r="O35" s="29">
        <v>26.559356136820927</v>
      </c>
      <c r="P35" s="29">
        <v>73.44064386317908</v>
      </c>
      <c r="Q35" s="36">
        <v>464</v>
      </c>
      <c r="R35" s="32">
        <v>29.52586206896552</v>
      </c>
      <c r="S35" s="32">
        <v>70.47413793103449</v>
      </c>
      <c r="T35" s="36">
        <v>410</v>
      </c>
      <c r="U35" s="32">
        <v>30.73170731707317</v>
      </c>
      <c r="V35" s="32">
        <v>69.26829268292683</v>
      </c>
    </row>
    <row r="36" spans="1:22" ht="15.75">
      <c r="A36" s="99" t="s">
        <v>19</v>
      </c>
      <c r="B36" s="34">
        <v>1031</v>
      </c>
      <c r="C36" s="29">
        <v>54.704170708050434</v>
      </c>
      <c r="D36" s="29">
        <v>45.295829291949566</v>
      </c>
      <c r="E36" s="35">
        <v>1352</v>
      </c>
      <c r="F36" s="29">
        <v>57.544378698224854</v>
      </c>
      <c r="G36" s="29">
        <v>42.455621301775146</v>
      </c>
      <c r="H36" s="35">
        <v>164</v>
      </c>
      <c r="I36" s="29">
        <v>48.78048780487805</v>
      </c>
      <c r="J36" s="29">
        <v>51.21951219512195</v>
      </c>
      <c r="K36" s="35">
        <v>258</v>
      </c>
      <c r="L36" s="29">
        <v>32.945736434108525</v>
      </c>
      <c r="M36" s="29">
        <v>67.05426356589147</v>
      </c>
      <c r="N36" s="35">
        <v>976</v>
      </c>
      <c r="O36" s="29">
        <v>54.20081967213115</v>
      </c>
      <c r="P36" s="29">
        <v>45.799180327868854</v>
      </c>
      <c r="Q36" s="36">
        <v>292</v>
      </c>
      <c r="R36" s="32">
        <v>58.21917808219178</v>
      </c>
      <c r="S36" s="32">
        <v>41.78082191780822</v>
      </c>
      <c r="T36" s="36">
        <v>239</v>
      </c>
      <c r="U36" s="32">
        <v>57.74058577405857</v>
      </c>
      <c r="V36" s="32">
        <v>42.25941422594142</v>
      </c>
    </row>
    <row r="37" spans="1:21" ht="15">
      <c r="A37" s="40"/>
      <c r="B37" s="40"/>
      <c r="C37" s="40"/>
      <c r="D37" s="40"/>
      <c r="E37" s="40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3.5">
      <c r="S38" s="41"/>
      <c r="T38" s="41"/>
      <c r="U38" s="41"/>
    </row>
    <row r="39" spans="19:21" ht="13.5">
      <c r="S39" s="41"/>
      <c r="T39" s="41"/>
      <c r="U39" s="41"/>
    </row>
    <row r="40" spans="19:21" ht="13.5">
      <c r="S40" s="41"/>
      <c r="T40" s="41"/>
      <c r="U40" s="41"/>
    </row>
    <row r="41" spans="19:21" ht="13.5"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  <row r="44" spans="19:21" ht="13.5">
      <c r="S44" s="41"/>
      <c r="T44" s="41"/>
      <c r="U44" s="41"/>
    </row>
    <row r="45" spans="19:21" ht="13.5">
      <c r="S45" s="41"/>
      <c r="T45" s="41"/>
      <c r="U45" s="41"/>
    </row>
    <row r="46" spans="19:21" ht="13.5">
      <c r="S46" s="41"/>
      <c r="T46" s="41"/>
      <c r="U46" s="41"/>
    </row>
    <row r="47" spans="19:21" ht="13.5">
      <c r="S47" s="41"/>
      <c r="T47" s="41"/>
      <c r="U47" s="41"/>
    </row>
    <row r="48" spans="19:21" ht="13.5">
      <c r="S48" s="41"/>
      <c r="T48" s="41"/>
      <c r="U48" s="41"/>
    </row>
    <row r="49" spans="19:21" ht="13.5">
      <c r="S49" s="41"/>
      <c r="T49" s="41"/>
      <c r="U49" s="41"/>
    </row>
    <row r="50" spans="19:21" ht="13.5">
      <c r="S50" s="41"/>
      <c r="T50" s="41"/>
      <c r="U50" s="41"/>
    </row>
    <row r="51" spans="19:21" ht="13.5">
      <c r="S51" s="41"/>
      <c r="T51" s="41"/>
      <c r="U51" s="41"/>
    </row>
    <row r="52" spans="19:21" ht="13.5">
      <c r="S52" s="41"/>
      <c r="T52" s="41"/>
      <c r="U52" s="41"/>
    </row>
    <row r="53" spans="19:21" ht="13.5">
      <c r="S53" s="41"/>
      <c r="T53" s="41"/>
      <c r="U53" s="41"/>
    </row>
    <row r="54" spans="19:21" ht="13.5">
      <c r="S54" s="41"/>
      <c r="T54" s="41"/>
      <c r="U54" s="41"/>
    </row>
    <row r="55" spans="19:21" ht="13.5">
      <c r="S55" s="41"/>
      <c r="T55" s="41"/>
      <c r="U55" s="41"/>
    </row>
    <row r="56" spans="19:21" ht="13.5">
      <c r="S56" s="41"/>
      <c r="T56" s="41"/>
      <c r="U56" s="41"/>
    </row>
    <row r="57" spans="19:21" ht="13.5">
      <c r="S57" s="41"/>
      <c r="T57" s="41"/>
      <c r="U57" s="41"/>
    </row>
    <row r="58" spans="19:21" ht="13.5">
      <c r="S58" s="41"/>
      <c r="T58" s="41"/>
      <c r="U58" s="41"/>
    </row>
    <row r="59" spans="19:21" ht="13.5">
      <c r="S59" s="41"/>
      <c r="T59" s="41"/>
      <c r="U59" s="41"/>
    </row>
    <row r="60" spans="19:21" ht="13.5">
      <c r="S60" s="41"/>
      <c r="T60" s="41"/>
      <c r="U60" s="41"/>
    </row>
    <row r="61" spans="19:21" ht="13.5">
      <c r="S61" s="41"/>
      <c r="T61" s="41"/>
      <c r="U61" s="41"/>
    </row>
    <row r="62" spans="19:21" ht="13.5">
      <c r="S62" s="41"/>
      <c r="T62" s="41"/>
      <c r="U62" s="41"/>
    </row>
    <row r="63" spans="19:21" ht="13.5">
      <c r="S63" s="41"/>
      <c r="T63" s="41"/>
      <c r="U63" s="41"/>
    </row>
    <row r="64" spans="19:21" ht="13.5">
      <c r="S64" s="41"/>
      <c r="T64" s="41"/>
      <c r="U64" s="41"/>
    </row>
    <row r="65" spans="19:21" ht="13.5">
      <c r="S65" s="41"/>
      <c r="T65" s="41"/>
      <c r="U65" s="41"/>
    </row>
    <row r="66" spans="19:21" ht="13.5">
      <c r="S66" s="41"/>
      <c r="T66" s="41"/>
      <c r="U66" s="41"/>
    </row>
    <row r="67" spans="19:21" ht="13.5">
      <c r="S67" s="41"/>
      <c r="T67" s="41"/>
      <c r="U67" s="41"/>
    </row>
    <row r="68" spans="19:21" ht="13.5">
      <c r="S68" s="41"/>
      <c r="T68" s="41"/>
      <c r="U68" s="41"/>
    </row>
    <row r="69" spans="19:21" ht="13.5">
      <c r="S69" s="41"/>
      <c r="T69" s="41"/>
      <c r="U69" s="41"/>
    </row>
    <row r="70" spans="19:21" ht="13.5">
      <c r="S70" s="41"/>
      <c r="T70" s="41"/>
      <c r="U70" s="41"/>
    </row>
    <row r="71" spans="19:21" ht="13.5">
      <c r="S71" s="41"/>
      <c r="T71" s="41"/>
      <c r="U71" s="41"/>
    </row>
    <row r="72" spans="19:21" ht="13.5">
      <c r="S72" s="41"/>
      <c r="T72" s="41"/>
      <c r="U72" s="41"/>
    </row>
    <row r="73" spans="19:21" ht="13.5">
      <c r="S73" s="41"/>
      <c r="T73" s="41"/>
      <c r="U73" s="41"/>
    </row>
    <row r="74" spans="19:21" ht="13.5">
      <c r="S74" s="41"/>
      <c r="T74" s="41"/>
      <c r="U74" s="41"/>
    </row>
    <row r="75" spans="19:21" ht="13.5">
      <c r="S75" s="41"/>
      <c r="T75" s="41"/>
      <c r="U75" s="41"/>
    </row>
    <row r="76" spans="19:21" ht="13.5">
      <c r="S76" s="41"/>
      <c r="T76" s="41"/>
      <c r="U76" s="41"/>
    </row>
    <row r="77" spans="19:21" ht="13.5">
      <c r="S77" s="41"/>
      <c r="T77" s="41"/>
      <c r="U77" s="41"/>
    </row>
    <row r="78" spans="19:21" ht="13.5">
      <c r="S78" s="41"/>
      <c r="T78" s="41"/>
      <c r="U78" s="41"/>
    </row>
    <row r="79" spans="19:21" ht="13.5">
      <c r="S79" s="41"/>
      <c r="T79" s="41"/>
      <c r="U79" s="41"/>
    </row>
    <row r="80" spans="19:21" ht="13.5">
      <c r="S80" s="41"/>
      <c r="T80" s="41"/>
      <c r="U80" s="41"/>
    </row>
    <row r="81" spans="19:21" ht="13.5">
      <c r="S81" s="41"/>
      <c r="T81" s="41"/>
      <c r="U81" s="41"/>
    </row>
    <row r="82" spans="19:21" ht="13.5">
      <c r="S82" s="41"/>
      <c r="T82" s="41"/>
      <c r="U82" s="41"/>
    </row>
    <row r="83" spans="19:21" ht="13.5">
      <c r="S83" s="41"/>
      <c r="T83" s="41"/>
      <c r="U83" s="41"/>
    </row>
    <row r="84" spans="19:21" ht="13.5">
      <c r="S84" s="41"/>
      <c r="T84" s="41"/>
      <c r="U84" s="41"/>
    </row>
    <row r="85" spans="19:21" ht="13.5">
      <c r="S85" s="41"/>
      <c r="T85" s="41"/>
      <c r="U85" s="41"/>
    </row>
    <row r="86" spans="19:21" ht="13.5">
      <c r="S86" s="41"/>
      <c r="T86" s="41"/>
      <c r="U86" s="41"/>
    </row>
    <row r="87" spans="19:21" ht="13.5">
      <c r="S87" s="41"/>
      <c r="T87" s="41"/>
      <c r="U87" s="41"/>
    </row>
    <row r="88" spans="19:21" ht="13.5">
      <c r="S88" s="41"/>
      <c r="T88" s="41"/>
      <c r="U88" s="41"/>
    </row>
    <row r="89" spans="19:21" ht="13.5">
      <c r="S89" s="41"/>
      <c r="T89" s="41"/>
      <c r="U89" s="41"/>
    </row>
  </sheetData>
  <sheetProtection/>
  <mergeCells count="11"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  <mergeCell ref="B2:P2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2018-11-07T08:06:42Z</cp:lastPrinted>
  <dcterms:created xsi:type="dcterms:W3CDTF">2017-12-13T08:08:22Z</dcterms:created>
  <dcterms:modified xsi:type="dcterms:W3CDTF">2018-11-07T08:11:27Z</dcterms:modified>
  <cp:category/>
  <cp:version/>
  <cp:contentType/>
  <cp:contentStatus/>
</cp:coreProperties>
</file>