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<sst xmlns="http://schemas.openxmlformats.org/spreadsheetml/2006/main" count="127" uniqueCount="83">
  <si>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</si>
  <si>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</si>
  <si>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</si>
  <si>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</si>
  <si>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</si>
  <si>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</si>
  <si>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</si>
  <si>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</si>
  <si>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</si>
  <si>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</si>
  <si>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</si>
  <si>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</si>
  <si>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</si>
  <si>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</si>
  <si>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</si>
  <si>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</si>
  <si>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</si>
  <si>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</si>
  <si>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</si>
  <si>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</si>
  <si>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</si>
  <si>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</si>
  <si>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</si>
  <si>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</si>
  <si>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</si>
  <si>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</si>
  <si>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</si>
  <si>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</si>
  <si>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</si>
  <si>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</si>
  <si>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</si>
  <si>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</si>
  <si>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</si>
  <si>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</si>
  <si>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</si>
  <si>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</si>
  <si>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</si>
  <si>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</si>
  <si>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</si>
  <si>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</si>
  <si>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</si>
  <si>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</si>
  <si>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</si>
  <si>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</si>
  <si>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</si>
  <si>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</si>
  <si>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</si>
  <si>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</si>
  <si>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</si>
  <si>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</si>
  <si>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</si>
  <si>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</si>
  <si>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</si>
  <si>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</si>
  <si>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</si>
  <si>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</si>
  <si>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</si>
  <si>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</si>
  <si>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</si>
  <si>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</si>
  <si>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</si>
  <si>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</si>
  <si>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</si>
  <si>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</si>
  <si>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</si>
  <si>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</si>
  <si>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</si>
  <si>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</si>
  <si>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</si>
  <si>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</si>
  <si>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</si>
  <si>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</si>
  <si>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</si>
  <si>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</si>
  <si>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</si>
  <si>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2018 р.</t>
  </si>
  <si>
    <t>Показники робочої сили у середньому у Львівській області за 2017 - 2018 рр.,                                                                                                                                                          (за статтю)</t>
  </si>
  <si>
    <t>Робоча сила у віці 15-70 років-всього, тис.осіб</t>
  </si>
  <si>
    <t>Рівень участі населення в робочій силі, %</t>
  </si>
  <si>
    <t>Особи, які не входять до складу робочої сили у віці 15-70 років, тис.осіб</t>
  </si>
  <si>
    <t xml:space="preserve">Надання послуг Львівською обласною службою зайнятості упродовж січня-жовтня 2019 року (за статтю)  </t>
  </si>
  <si>
    <t>Станом на 1 листопада  2019 року:</t>
  </si>
  <si>
    <t>Надання послуг Львівською обласною службою зайнятості зареєстрованим безробітним та іншим категоріям громадян упродовж  січня-жовтня 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</si>
</sst>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8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9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0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49" fontId="24" fillId="0" borderId="3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4" fillId="0" borderId="26" xfId="496" applyFont="1" applyBorder="1" applyAlignment="1">
      <alignment vertical="center" wrapText="1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0" fontId="54" fillId="0" borderId="26" xfId="496" applyFont="1" applyFill="1" applyBorder="1" applyAlignment="1">
      <alignment horizontal="left" vertical="center" wrapText="1"/>
      <protection/>
    </xf>
    <xf numFmtId="0" fontId="54" fillId="0" borderId="27" xfId="496" applyFont="1" applyFill="1" applyBorder="1" applyAlignment="1">
      <alignment horizontal="left" vertical="center" wrapText="1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50" borderId="0" xfId="504" applyNumberFormat="1" applyFont="1" applyFill="1" applyBorder="1" applyAlignment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6" applyFont="1" applyFill="1" applyBorder="1" applyAlignment="1">
      <alignment horizontal="left" vertical="center" wrapText="1"/>
      <protection/>
    </xf>
    <xf numFmtId="0" fontId="32" fillId="0" borderId="0" xfId="496" applyFont="1">
      <alignment/>
      <protection/>
    </xf>
    <xf numFmtId="49" fontId="32" fillId="0" borderId="29" xfId="496" applyNumberFormat="1" applyFont="1" applyFill="1" applyBorder="1" applyAlignment="1">
      <alignment horizontal="center" vertical="center" wrapText="1"/>
      <protection/>
    </xf>
    <xf numFmtId="49" fontId="32" fillId="0" borderId="30" xfId="496" applyNumberFormat="1" applyFont="1" applyFill="1" applyBorder="1" applyAlignment="1">
      <alignment horizontal="center" vertical="center" wrapText="1"/>
      <protection/>
    </xf>
    <xf numFmtId="49" fontId="32" fillId="0" borderId="31" xfId="496" applyNumberFormat="1" applyFont="1" applyFill="1" applyBorder="1" applyAlignment="1">
      <alignment horizontal="center" vertical="center" wrapText="1"/>
      <protection/>
    </xf>
    <xf numFmtId="49" fontId="32" fillId="0" borderId="32" xfId="496" applyNumberFormat="1" applyFont="1" applyFill="1" applyBorder="1" applyAlignment="1">
      <alignment horizontal="center" vertical="center" wrapText="1"/>
      <protection/>
    </xf>
    <xf numFmtId="49" fontId="32" fillId="0" borderId="33" xfId="496" applyNumberFormat="1" applyFont="1" applyFill="1" applyBorder="1" applyAlignment="1">
      <alignment horizontal="center" vertical="center" wrapText="1"/>
      <protection/>
    </xf>
    <xf numFmtId="49" fontId="32" fillId="0" borderId="34" xfId="496" applyNumberFormat="1" applyFont="1" applyFill="1" applyBorder="1" applyAlignment="1">
      <alignment horizontal="center" vertical="center" wrapText="1"/>
      <protection/>
    </xf>
    <xf numFmtId="0" fontId="32" fillId="0" borderId="24" xfId="496" applyFont="1" applyBorder="1" applyAlignment="1">
      <alignment horizontal="center" vertical="center" wrapText="1"/>
      <protection/>
    </xf>
    <xf numFmtId="0" fontId="40" fillId="0" borderId="30" xfId="496" applyFont="1" applyBorder="1" applyAlignment="1">
      <alignment horizontal="center" vertical="center" wrapText="1"/>
      <protection/>
    </xf>
    <xf numFmtId="49" fontId="53" fillId="0" borderId="26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35" xfId="501" applyFont="1" applyFill="1" applyBorder="1" applyAlignment="1">
      <alignment horizontal="center" vertical="center" wrapText="1"/>
      <protection/>
    </xf>
    <xf numFmtId="0" fontId="21" fillId="0" borderId="35" xfId="506" applyFont="1" applyBorder="1" applyAlignment="1">
      <alignment horizontal="center" vertical="center" wrapText="1"/>
      <protection/>
    </xf>
    <xf numFmtId="0" fontId="54" fillId="0" borderId="35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61" fillId="50" borderId="3" xfId="506" applyNumberFormat="1" applyFont="1" applyFill="1" applyBorder="1" applyAlignment="1">
      <alignment horizontal="center" vertical="center" wrapText="1"/>
      <protection/>
    </xf>
    <xf numFmtId="181" fontId="60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6" fillId="50" borderId="3" xfId="504" applyNumberFormat="1" applyFont="1" applyFill="1" applyBorder="1" applyAlignment="1" applyProtection="1">
      <alignment horizontal="center" vertical="center"/>
      <protection/>
    </xf>
    <xf numFmtId="3" fontId="6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65" fillId="0" borderId="0" xfId="504" applyNumberFormat="1" applyFont="1" applyFill="1" applyBorder="1" applyAlignment="1" applyProtection="1">
      <alignment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8" fillId="0" borderId="0" xfId="510" applyFont="1" applyAlignment="1">
      <alignment vertical="center" wrapText="1"/>
      <protection/>
    </xf>
    <xf numFmtId="49" fontId="53" fillId="0" borderId="24" xfId="496" applyNumberFormat="1" applyFont="1" applyFill="1" applyBorder="1" applyAlignment="1">
      <alignment horizontal="center" vertical="center" wrapText="1"/>
      <protection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81" fontId="83" fillId="50" borderId="3" xfId="506" applyNumberFormat="1" applyFont="1" applyFill="1" applyBorder="1" applyAlignment="1">
      <alignment horizontal="center" vertical="center" wrapText="1"/>
      <protection/>
    </xf>
    <xf numFmtId="181" fontId="83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3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3" fillId="0" borderId="3" xfId="506" applyNumberFormat="1" applyFont="1" applyFill="1" applyBorder="1" applyAlignment="1">
      <alignment horizontal="center" vertical="center" wrapText="1"/>
      <protection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Fill="1" applyBorder="1" applyAlignment="1">
      <alignment horizontal="center" vertical="center" wrapText="1"/>
      <protection/>
    </xf>
    <xf numFmtId="182" fontId="83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69" fillId="17" borderId="3" xfId="509" applyFont="1" applyFill="1" applyBorder="1" applyAlignment="1">
      <alignment horizontal="left"/>
      <protection/>
    </xf>
    <xf numFmtId="0" fontId="69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69" fillId="0" borderId="3" xfId="509" applyFont="1" applyFill="1" applyBorder="1">
      <alignment/>
      <protection/>
    </xf>
    <xf numFmtId="0" fontId="63" fillId="0" borderId="35" xfId="0" applyFont="1" applyFill="1" applyBorder="1" applyAlignment="1">
      <alignment horizontal="left" vertical="center" wrapText="1"/>
    </xf>
    <xf numFmtId="0" fontId="85" fillId="0" borderId="3" xfId="509" applyFont="1" applyFill="1" applyBorder="1">
      <alignment/>
      <protection/>
    </xf>
    <xf numFmtId="181" fontId="86" fillId="0" borderId="36" xfId="496" applyNumberFormat="1" applyFont="1" applyFill="1" applyBorder="1" applyAlignment="1">
      <alignment horizontal="center" vertical="center"/>
      <protection/>
    </xf>
    <xf numFmtId="181" fontId="87" fillId="0" borderId="23" xfId="496" applyNumberFormat="1" applyFont="1" applyFill="1" applyBorder="1" applyAlignment="1">
      <alignment horizontal="center" vertical="center"/>
      <protection/>
    </xf>
    <xf numFmtId="181" fontId="86" fillId="0" borderId="23" xfId="496" applyNumberFormat="1" applyFont="1" applyFill="1" applyBorder="1" applyAlignment="1">
      <alignment horizontal="center" vertical="center"/>
      <protection/>
    </xf>
    <xf numFmtId="181" fontId="87" fillId="0" borderId="37" xfId="496" applyNumberFormat="1" applyFont="1" applyFill="1" applyBorder="1" applyAlignment="1">
      <alignment horizontal="center" vertical="center"/>
      <protection/>
    </xf>
    <xf numFmtId="181" fontId="86" fillId="0" borderId="38" xfId="496" applyNumberFormat="1" applyFont="1" applyFill="1" applyBorder="1" applyAlignment="1">
      <alignment horizontal="center" vertical="center"/>
      <protection/>
    </xf>
    <xf numFmtId="181" fontId="86" fillId="0" borderId="39" xfId="496" applyNumberFormat="1" applyFont="1" applyFill="1" applyBorder="1" applyAlignment="1">
      <alignment horizontal="center" vertical="center"/>
      <protection/>
    </xf>
    <xf numFmtId="181" fontId="87" fillId="0" borderId="24" xfId="496" applyNumberFormat="1" applyFont="1" applyFill="1" applyBorder="1" applyAlignment="1">
      <alignment horizontal="center" vertical="center"/>
      <protection/>
    </xf>
    <xf numFmtId="181" fontId="86" fillId="0" borderId="24" xfId="496" applyNumberFormat="1" applyFont="1" applyFill="1" applyBorder="1" applyAlignment="1">
      <alignment horizontal="center" vertical="center"/>
      <protection/>
    </xf>
    <xf numFmtId="181" fontId="87" fillId="0" borderId="40" xfId="496" applyNumberFormat="1" applyFont="1" applyFill="1" applyBorder="1" applyAlignment="1">
      <alignment horizontal="center" vertical="center"/>
      <protection/>
    </xf>
    <xf numFmtId="181" fontId="86" fillId="0" borderId="41" xfId="496" applyNumberFormat="1" applyFont="1" applyFill="1" applyBorder="1" applyAlignment="1">
      <alignment horizontal="center" vertical="center"/>
      <protection/>
    </xf>
    <xf numFmtId="181" fontId="86" fillId="0" borderId="42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6" fillId="0" borderId="3" xfId="496" applyNumberFormat="1" applyFont="1" applyFill="1" applyBorder="1" applyAlignment="1">
      <alignment horizontal="center" vertical="center"/>
      <protection/>
    </xf>
    <xf numFmtId="181" fontId="87" fillId="0" borderId="35" xfId="496" applyNumberFormat="1" applyFont="1" applyFill="1" applyBorder="1" applyAlignment="1">
      <alignment horizontal="center" vertical="center"/>
      <protection/>
    </xf>
    <xf numFmtId="181" fontId="86" fillId="0" borderId="43" xfId="496" applyNumberFormat="1" applyFont="1" applyFill="1" applyBorder="1" applyAlignment="1">
      <alignment horizontal="center" vertical="center"/>
      <protection/>
    </xf>
    <xf numFmtId="181" fontId="87" fillId="0" borderId="25" xfId="496" applyNumberFormat="1" applyFont="1" applyFill="1" applyBorder="1" applyAlignment="1">
      <alignment horizontal="center" vertical="center"/>
      <protection/>
    </xf>
    <xf numFmtId="181" fontId="87" fillId="0" borderId="44" xfId="496" applyNumberFormat="1" applyFont="1" applyFill="1" applyBorder="1" applyAlignment="1">
      <alignment horizontal="center" vertical="center"/>
      <protection/>
    </xf>
    <xf numFmtId="181" fontId="87" fillId="0" borderId="26" xfId="496" applyNumberFormat="1" applyFont="1" applyFill="1" applyBorder="1" applyAlignment="1">
      <alignment horizontal="center" vertical="center"/>
      <protection/>
    </xf>
    <xf numFmtId="181" fontId="87" fillId="0" borderId="45" xfId="496" applyNumberFormat="1" applyFont="1" applyFill="1" applyBorder="1" applyAlignment="1">
      <alignment horizontal="center" vertical="center"/>
      <protection/>
    </xf>
    <xf numFmtId="181" fontId="87" fillId="0" borderId="27" xfId="496" applyNumberFormat="1" applyFont="1" applyFill="1" applyBorder="1" applyAlignment="1">
      <alignment horizontal="center" vertical="center"/>
      <protection/>
    </xf>
    <xf numFmtId="181" fontId="87" fillId="0" borderId="46" xfId="496" applyNumberFormat="1" applyFont="1" applyFill="1" applyBorder="1" applyAlignment="1">
      <alignment horizontal="center" vertical="center"/>
      <protection/>
    </xf>
    <xf numFmtId="181" fontId="87" fillId="0" borderId="28" xfId="496" applyNumberFormat="1" applyFont="1" applyFill="1" applyBorder="1" applyAlignment="1">
      <alignment horizontal="center" vertical="center"/>
      <protection/>
    </xf>
    <xf numFmtId="181" fontId="87" fillId="0" borderId="47" xfId="496" applyNumberFormat="1" applyFont="1" applyFill="1" applyBorder="1" applyAlignment="1">
      <alignment horizontal="center" vertical="center"/>
      <protection/>
    </xf>
    <xf numFmtId="181" fontId="86" fillId="0" borderId="48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6" fillId="0" borderId="49" xfId="496" applyNumberFormat="1" applyFont="1" applyFill="1" applyBorder="1" applyAlignment="1">
      <alignment horizontal="center" vertical="center"/>
      <protection/>
    </xf>
    <xf numFmtId="181" fontId="87" fillId="0" borderId="50" xfId="496" applyNumberFormat="1" applyFont="1" applyFill="1" applyBorder="1" applyAlignment="1">
      <alignment horizontal="center" vertical="center"/>
      <protection/>
    </xf>
    <xf numFmtId="181" fontId="86" fillId="0" borderId="51" xfId="496" applyNumberFormat="1" applyFont="1" applyFill="1" applyBorder="1" applyAlignment="1">
      <alignment horizontal="center" vertical="center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4" fillId="0" borderId="52" xfId="496" applyFont="1" applyFill="1" applyBorder="1" applyAlignment="1">
      <alignment horizontal="center" vertical="center" wrapText="1"/>
      <protection/>
    </xf>
    <xf numFmtId="0" fontId="24" fillId="0" borderId="53" xfId="496" applyFont="1" applyFill="1" applyBorder="1" applyAlignment="1">
      <alignment horizontal="center" vertical="center" wrapText="1"/>
      <protection/>
    </xf>
    <xf numFmtId="0" fontId="24" fillId="0" borderId="52" xfId="496" applyFont="1" applyBorder="1" applyAlignment="1">
      <alignment horizontal="center" vertical="center"/>
      <protection/>
    </xf>
    <xf numFmtId="0" fontId="24" fillId="0" borderId="54" xfId="496" applyFont="1" applyBorder="1" applyAlignment="1">
      <alignment horizontal="center" vertical="center"/>
      <protection/>
    </xf>
    <xf numFmtId="0" fontId="24" fillId="0" borderId="53" xfId="496" applyFont="1" applyBorder="1" applyAlignment="1">
      <alignment horizontal="center" vertical="center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9" xfId="510" applyFont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50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0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50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zoomScalePageLayoutView="0" workbookViewId="0" topLeftCell="A1">
      <selection activeCell="A13" sqref="A13:J13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6" t="s">
        <v>8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" customFormat="1" ht="39.75" customHeight="1">
      <c r="A4" s="42"/>
      <c r="B4" s="15" t="s">
        <v>14</v>
      </c>
      <c r="C4" s="16" t="s">
        <v>75</v>
      </c>
      <c r="D4" s="17" t="s">
        <v>14</v>
      </c>
      <c r="E4" s="43" t="s">
        <v>27</v>
      </c>
      <c r="F4" s="17" t="s">
        <v>75</v>
      </c>
      <c r="G4" s="43" t="s">
        <v>28</v>
      </c>
      <c r="H4" s="15" t="s">
        <v>14</v>
      </c>
      <c r="I4" s="43" t="s">
        <v>29</v>
      </c>
      <c r="J4" s="17" t="s">
        <v>75</v>
      </c>
      <c r="K4" s="85" t="s">
        <v>30</v>
      </c>
    </row>
    <row r="5" spans="1:11" s="34" customFormat="1" ht="16.5" customHeight="1">
      <c r="A5" s="41" t="s">
        <v>1</v>
      </c>
      <c r="B5" s="35" t="s">
        <v>17</v>
      </c>
      <c r="C5" s="36" t="s">
        <v>18</v>
      </c>
      <c r="D5" s="37" t="s">
        <v>19</v>
      </c>
      <c r="E5" s="38" t="s">
        <v>20</v>
      </c>
      <c r="F5" s="37" t="s">
        <v>21</v>
      </c>
      <c r="G5" s="39" t="s">
        <v>22</v>
      </c>
      <c r="H5" s="40" t="s">
        <v>23</v>
      </c>
      <c r="I5" s="38" t="s">
        <v>24</v>
      </c>
      <c r="J5" s="37" t="s">
        <v>25</v>
      </c>
      <c r="K5" s="39" t="s">
        <v>26</v>
      </c>
    </row>
    <row r="6" spans="1:11" s="8" customFormat="1" ht="53.25" customHeight="1">
      <c r="A6" s="18" t="s">
        <v>77</v>
      </c>
      <c r="B6" s="107">
        <v>1136.6</v>
      </c>
      <c r="C6" s="112">
        <v>1139.9</v>
      </c>
      <c r="D6" s="117">
        <v>530.8</v>
      </c>
      <c r="E6" s="122">
        <f>ROUND(D6/B6*100,1)</f>
        <v>46.7</v>
      </c>
      <c r="F6" s="117">
        <v>542.5</v>
      </c>
      <c r="G6" s="123">
        <f>ROUND(F6/C6*100,1)</f>
        <v>47.6</v>
      </c>
      <c r="H6" s="130">
        <v>605.8</v>
      </c>
      <c r="I6" s="122">
        <f>ROUND(H6/B6*100,1)</f>
        <v>53.3</v>
      </c>
      <c r="J6" s="117">
        <v>597.4</v>
      </c>
      <c r="K6" s="123">
        <f>ROUND(J6/C6*100,1)</f>
        <v>52.4</v>
      </c>
    </row>
    <row r="7" spans="1:11" s="8" customFormat="1" ht="54" customHeight="1">
      <c r="A7" s="19" t="s">
        <v>78</v>
      </c>
      <c r="B7" s="108">
        <v>60.8</v>
      </c>
      <c r="C7" s="113">
        <v>61.1</v>
      </c>
      <c r="D7" s="118">
        <v>55.2</v>
      </c>
      <c r="E7" s="124" t="s">
        <v>16</v>
      </c>
      <c r="F7" s="118">
        <v>56.5</v>
      </c>
      <c r="G7" s="125" t="s">
        <v>16</v>
      </c>
      <c r="H7" s="131">
        <v>66.7</v>
      </c>
      <c r="I7" s="124" t="s">
        <v>16</v>
      </c>
      <c r="J7" s="118">
        <v>65.9</v>
      </c>
      <c r="K7" s="125" t="s">
        <v>16</v>
      </c>
    </row>
    <row r="8" spans="1:11" s="8" customFormat="1" ht="53.25" customHeight="1">
      <c r="A8" s="20" t="s">
        <v>9</v>
      </c>
      <c r="B8" s="109">
        <v>1050.8</v>
      </c>
      <c r="C8" s="114">
        <v>1061.2</v>
      </c>
      <c r="D8" s="119">
        <v>501.6</v>
      </c>
      <c r="E8" s="124">
        <f>ROUND(D8/B8*100,1)</f>
        <v>47.7</v>
      </c>
      <c r="F8" s="119">
        <v>517.8</v>
      </c>
      <c r="G8" s="125">
        <f>ROUND(F8/C8*100,1)</f>
        <v>48.8</v>
      </c>
      <c r="H8" s="132">
        <v>549.2</v>
      </c>
      <c r="I8" s="124">
        <f>ROUND(H8/B8*100,1)</f>
        <v>52.3</v>
      </c>
      <c r="J8" s="119">
        <v>543.4</v>
      </c>
      <c r="K8" s="125">
        <f>ROUND(J8/C8*100,1)</f>
        <v>51.2</v>
      </c>
    </row>
    <row r="9" spans="1:11" s="8" customFormat="1" ht="43.5" customHeight="1">
      <c r="A9" s="21" t="s">
        <v>10</v>
      </c>
      <c r="B9" s="108">
        <v>56.2</v>
      </c>
      <c r="C9" s="113">
        <v>56.8</v>
      </c>
      <c r="D9" s="118">
        <v>52.1</v>
      </c>
      <c r="E9" s="124" t="s">
        <v>16</v>
      </c>
      <c r="F9" s="118">
        <v>53.9</v>
      </c>
      <c r="G9" s="125" t="s">
        <v>16</v>
      </c>
      <c r="H9" s="131">
        <v>60.5</v>
      </c>
      <c r="I9" s="124" t="s">
        <v>16</v>
      </c>
      <c r="J9" s="118">
        <v>60</v>
      </c>
      <c r="K9" s="125" t="s">
        <v>16</v>
      </c>
    </row>
    <row r="10" spans="1:11" s="8" customFormat="1" ht="65.25" customHeight="1">
      <c r="A10" s="20" t="s">
        <v>11</v>
      </c>
      <c r="B10" s="109">
        <v>85.8</v>
      </c>
      <c r="C10" s="114">
        <v>78.7</v>
      </c>
      <c r="D10" s="119">
        <v>29.2</v>
      </c>
      <c r="E10" s="124">
        <f>ROUND(D10/B10*100,1)</f>
        <v>34</v>
      </c>
      <c r="F10" s="119">
        <v>24.7</v>
      </c>
      <c r="G10" s="125">
        <f>ROUND(F10/C10*100,1)</f>
        <v>31.4</v>
      </c>
      <c r="H10" s="132">
        <v>56.6</v>
      </c>
      <c r="I10" s="124">
        <f>ROUND(H10/B10*100,1)</f>
        <v>66</v>
      </c>
      <c r="J10" s="119">
        <v>54</v>
      </c>
      <c r="K10" s="125">
        <f>ROUND(J10/C10*100,1)</f>
        <v>68.6</v>
      </c>
    </row>
    <row r="11" spans="1:11" s="8" customFormat="1" ht="57" customHeight="1" thickBot="1">
      <c r="A11" s="22" t="s">
        <v>12</v>
      </c>
      <c r="B11" s="110">
        <v>7.5</v>
      </c>
      <c r="C11" s="115">
        <v>6.9</v>
      </c>
      <c r="D11" s="120">
        <v>5.5</v>
      </c>
      <c r="E11" s="126" t="s">
        <v>16</v>
      </c>
      <c r="F11" s="120">
        <v>4.6</v>
      </c>
      <c r="G11" s="127" t="s">
        <v>16</v>
      </c>
      <c r="H11" s="133">
        <v>9.3</v>
      </c>
      <c r="I11" s="126" t="s">
        <v>16</v>
      </c>
      <c r="J11" s="120">
        <v>9</v>
      </c>
      <c r="K11" s="127" t="s">
        <v>16</v>
      </c>
    </row>
    <row r="12" spans="1:11" s="8" customFormat="1" ht="59.25" customHeight="1" thickBot="1" thickTop="1">
      <c r="A12" s="33" t="s">
        <v>79</v>
      </c>
      <c r="B12" s="111">
        <v>733.6</v>
      </c>
      <c r="C12" s="116">
        <v>726.8</v>
      </c>
      <c r="D12" s="121">
        <v>431.5</v>
      </c>
      <c r="E12" s="128">
        <f>ROUND(D12/B12*100,1)</f>
        <v>58.8</v>
      </c>
      <c r="F12" s="121">
        <v>418</v>
      </c>
      <c r="G12" s="129">
        <f>ROUND(F12/C12*100,1)</f>
        <v>57.5</v>
      </c>
      <c r="H12" s="134">
        <v>302.1</v>
      </c>
      <c r="I12" s="128">
        <f>ROUND(H12/B12*100,1)</f>
        <v>41.2</v>
      </c>
      <c r="J12" s="121">
        <v>308.8</v>
      </c>
      <c r="K12" s="129">
        <f>ROUND(J12/C12*100,1)</f>
        <v>42.5</v>
      </c>
    </row>
    <row r="13" spans="1:11" s="9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H10" sqref="H10"/>
    </sheetView>
  </sheetViews>
  <sheetFormatPr defaultColWidth="0" defaultRowHeight="15"/>
  <cols>
    <col min="1" max="1" width="51.140625" style="49" customWidth="1"/>
    <col min="2" max="2" width="18.421875" style="49" customWidth="1"/>
    <col min="3" max="3" width="15.8515625" style="68" customWidth="1"/>
    <col min="4" max="4" width="12.7109375" style="68" customWidth="1"/>
    <col min="5" max="5" width="14.7109375" style="68" customWidth="1"/>
    <col min="6" max="6" width="14.8515625" style="68" customWidth="1"/>
    <col min="7" max="7" width="11.28125" style="49" bestFit="1" customWidth="1"/>
    <col min="8" max="254" width="9.140625" style="49" customWidth="1"/>
    <col min="255" max="255" width="54.28125" style="49" customWidth="1"/>
    <col min="256" max="16384" width="0" style="49" hidden="1" customWidth="1"/>
  </cols>
  <sheetData>
    <row r="1" spans="1:6" ht="58.5" customHeight="1">
      <c r="A1" s="142" t="s">
        <v>82</v>
      </c>
      <c r="B1" s="142"/>
      <c r="C1" s="142"/>
      <c r="D1" s="142"/>
      <c r="E1" s="142"/>
      <c r="F1" s="142"/>
    </row>
    <row r="2" spans="1:6" s="50" customFormat="1" ht="21" customHeight="1">
      <c r="A2" s="143" t="s">
        <v>31</v>
      </c>
      <c r="B2" s="143"/>
      <c r="C2" s="143"/>
      <c r="D2" s="143"/>
      <c r="E2" s="143"/>
      <c r="F2" s="143"/>
    </row>
    <row r="3" spans="1:6" ht="18" customHeight="1">
      <c r="A3" s="51"/>
      <c r="B3" s="51"/>
      <c r="C3" s="51"/>
      <c r="D3" s="51"/>
      <c r="E3" s="51"/>
      <c r="F3" s="52" t="s">
        <v>46</v>
      </c>
    </row>
    <row r="4" spans="1:6" s="58" customFormat="1" ht="57" customHeight="1">
      <c r="A4" s="53" t="s">
        <v>32</v>
      </c>
      <c r="B4" s="54" t="s">
        <v>33</v>
      </c>
      <c r="C4" s="55" t="s">
        <v>2</v>
      </c>
      <c r="D4" s="56" t="s">
        <v>34</v>
      </c>
      <c r="E4" s="55" t="s">
        <v>0</v>
      </c>
      <c r="F4" s="57" t="s">
        <v>35</v>
      </c>
    </row>
    <row r="5" spans="1:6" s="84" customFormat="1" ht="17.25" customHeight="1">
      <c r="A5" s="82" t="s">
        <v>1</v>
      </c>
      <c r="B5" s="82">
        <v>1</v>
      </c>
      <c r="C5" s="83">
        <v>2</v>
      </c>
      <c r="D5" s="82">
        <v>3</v>
      </c>
      <c r="E5" s="83">
        <v>4</v>
      </c>
      <c r="F5" s="82">
        <v>5</v>
      </c>
    </row>
    <row r="6" spans="1:7" s="59" customFormat="1" ht="33.75" customHeight="1">
      <c r="A6" s="60" t="s">
        <v>36</v>
      </c>
      <c r="B6" s="89">
        <v>38175</v>
      </c>
      <c r="C6" s="91">
        <f>B6-E6</f>
        <v>16227</v>
      </c>
      <c r="D6" s="61">
        <f>C6/B6*100</f>
        <v>42.50687622789784</v>
      </c>
      <c r="E6" s="90">
        <v>21948</v>
      </c>
      <c r="F6" s="62">
        <f>E6/B6*100</f>
        <v>57.49312377210216</v>
      </c>
      <c r="G6" s="63"/>
    </row>
    <row r="7" spans="1:7" s="59" customFormat="1" ht="46.5" customHeight="1">
      <c r="A7" s="64" t="s">
        <v>41</v>
      </c>
      <c r="B7" s="90">
        <v>40757</v>
      </c>
      <c r="C7" s="92">
        <f>B7-E7</f>
        <v>20405</v>
      </c>
      <c r="D7" s="61">
        <f>C7/B7*100</f>
        <v>50.06501950585176</v>
      </c>
      <c r="E7" s="90">
        <v>20352</v>
      </c>
      <c r="F7" s="62">
        <f>E7/B7*100</f>
        <v>49.93498049414825</v>
      </c>
      <c r="G7" s="63"/>
    </row>
    <row r="8" spans="1:7" s="59" customFormat="1" ht="34.5" customHeight="1">
      <c r="A8" s="65" t="s">
        <v>37</v>
      </c>
      <c r="B8" s="93">
        <v>7197</v>
      </c>
      <c r="C8" s="92">
        <f>B8-E8</f>
        <v>3252</v>
      </c>
      <c r="D8" s="61">
        <f>C8/B8*100</f>
        <v>45.18549395581492</v>
      </c>
      <c r="E8" s="90">
        <v>3945</v>
      </c>
      <c r="F8" s="62">
        <f>E8/B8*100</f>
        <v>54.81450604418507</v>
      </c>
      <c r="G8" s="63"/>
    </row>
    <row r="9" spans="1:7" s="59" customFormat="1" ht="62.25" customHeight="1">
      <c r="A9" s="65" t="s">
        <v>5</v>
      </c>
      <c r="B9" s="93">
        <v>4091</v>
      </c>
      <c r="C9" s="92">
        <f>B9-E9</f>
        <v>1965</v>
      </c>
      <c r="D9" s="87">
        <f>C9/B9*100</f>
        <v>48.03226594964556</v>
      </c>
      <c r="E9" s="94">
        <v>2126</v>
      </c>
      <c r="F9" s="95">
        <f>E9/B9*100</f>
        <v>51.967734050354444</v>
      </c>
      <c r="G9" s="63"/>
    </row>
    <row r="10" spans="1:7" s="66" customFormat="1" ht="48.75" customHeight="1">
      <c r="A10" s="65" t="s">
        <v>38</v>
      </c>
      <c r="B10" s="93">
        <v>35623</v>
      </c>
      <c r="C10" s="91">
        <f>B10-E10</f>
        <v>15304</v>
      </c>
      <c r="D10" s="87">
        <f>C10/B10*100</f>
        <v>42.96100833731016</v>
      </c>
      <c r="E10" s="90">
        <v>20319</v>
      </c>
      <c r="F10" s="95">
        <f>E10/B10*100</f>
        <v>57.03899166268983</v>
      </c>
      <c r="G10" s="63"/>
    </row>
    <row r="11" spans="1:7" s="66" customFormat="1" ht="27" customHeight="1">
      <c r="A11" s="144" t="s">
        <v>81</v>
      </c>
      <c r="B11" s="145"/>
      <c r="C11" s="145"/>
      <c r="D11" s="145"/>
      <c r="E11" s="145"/>
      <c r="F11" s="146"/>
      <c r="G11" s="63"/>
    </row>
    <row r="12" spans="1:7" s="66" customFormat="1" ht="48.75" customHeight="1">
      <c r="A12" s="53" t="s">
        <v>32</v>
      </c>
      <c r="B12" s="54" t="s">
        <v>33</v>
      </c>
      <c r="C12" s="55" t="s">
        <v>2</v>
      </c>
      <c r="D12" s="56" t="s">
        <v>34</v>
      </c>
      <c r="E12" s="55" t="s">
        <v>0</v>
      </c>
      <c r="F12" s="57" t="s">
        <v>35</v>
      </c>
      <c r="G12" s="63"/>
    </row>
    <row r="13" spans="1:8" ht="48.75" customHeight="1">
      <c r="A13" s="67" t="s">
        <v>42</v>
      </c>
      <c r="B13" s="96">
        <v>12579</v>
      </c>
      <c r="C13" s="98">
        <f>B13-E13</f>
        <v>5153</v>
      </c>
      <c r="D13" s="88">
        <f>C13/B13*100</f>
        <v>40.96510056443278</v>
      </c>
      <c r="E13" s="98">
        <v>7426</v>
      </c>
      <c r="F13" s="99">
        <f>E13/B13*100</f>
        <v>59.03489943556721</v>
      </c>
      <c r="G13" s="63"/>
      <c r="H13" s="66"/>
    </row>
    <row r="14" spans="1:7" ht="48.75" customHeight="1">
      <c r="A14" s="67" t="s">
        <v>48</v>
      </c>
      <c r="B14" s="100">
        <v>10747</v>
      </c>
      <c r="C14" s="97">
        <f>B14-E14</f>
        <v>4482</v>
      </c>
      <c r="D14" s="88">
        <f>C14/B14*100</f>
        <v>41.70466176607425</v>
      </c>
      <c r="E14" s="98">
        <v>6265</v>
      </c>
      <c r="F14" s="99">
        <f>E14/B14*100</f>
        <v>58.29533823392574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0" zoomScaleSheetLayoutView="80" zoomScalePageLayoutView="0" workbookViewId="0" topLeftCell="A9">
      <selection activeCell="E32" sqref="E32"/>
    </sheetView>
  </sheetViews>
  <sheetFormatPr defaultColWidth="9.140625" defaultRowHeight="15"/>
  <cols>
    <col min="1" max="1" width="29.00390625" style="32" customWidth="1"/>
    <col min="2" max="2" width="9.7109375" style="31" customWidth="1"/>
    <col min="3" max="3" width="8.28125" style="26" customWidth="1"/>
    <col min="4" max="4" width="6.57421875" style="25" customWidth="1"/>
    <col min="5" max="5" width="7.8515625" style="25" customWidth="1"/>
    <col min="6" max="6" width="9.140625" style="25" customWidth="1"/>
    <col min="7" max="7" width="6.57421875" style="25" customWidth="1"/>
    <col min="8" max="8" width="7.8515625" style="25" customWidth="1"/>
    <col min="9" max="9" width="8.421875" style="26" customWidth="1"/>
    <col min="10" max="10" width="6.7109375" style="25" customWidth="1"/>
    <col min="11" max="11" width="8.140625" style="25" customWidth="1"/>
    <col min="12" max="12" width="9.140625" style="26" customWidth="1"/>
    <col min="13" max="13" width="6.8515625" style="25" customWidth="1"/>
    <col min="14" max="14" width="9.57421875" style="25" customWidth="1"/>
    <col min="15" max="15" width="9.140625" style="26" customWidth="1"/>
    <col min="16" max="16" width="6.57421875" style="25" customWidth="1"/>
    <col min="17" max="17" width="8.140625" style="25" customWidth="1"/>
    <col min="18" max="18" width="8.7109375" style="26" customWidth="1"/>
    <col min="19" max="19" width="6.57421875" style="25" customWidth="1"/>
    <col min="20" max="20" width="8.140625" style="25" customWidth="1"/>
    <col min="21" max="21" width="8.57421875" style="2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45"/>
      <c r="B3" s="30"/>
      <c r="C3" s="27"/>
      <c r="D3" s="28"/>
      <c r="E3" s="28"/>
      <c r="F3" s="28"/>
      <c r="G3" s="28"/>
      <c r="H3" s="28"/>
      <c r="I3" s="27"/>
      <c r="J3" s="23"/>
      <c r="K3" s="23"/>
      <c r="L3" s="27"/>
      <c r="M3" s="28"/>
      <c r="N3" s="29"/>
      <c r="O3" s="27"/>
      <c r="P3" s="28"/>
      <c r="Q3" s="28"/>
      <c r="R3" s="24"/>
      <c r="S3" s="24"/>
      <c r="T3" s="24"/>
      <c r="U3" s="86"/>
    </row>
    <row r="4" spans="1:22" s="46" customFormat="1" ht="79.5" customHeight="1">
      <c r="A4" s="149"/>
      <c r="B4" s="150" t="s">
        <v>3</v>
      </c>
      <c r="C4" s="151"/>
      <c r="D4" s="152"/>
      <c r="E4" s="150" t="s">
        <v>43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13</v>
      </c>
      <c r="O4" s="151"/>
      <c r="P4" s="152"/>
      <c r="Q4" s="153" t="s">
        <v>6</v>
      </c>
      <c r="R4" s="154"/>
      <c r="S4" s="155"/>
      <c r="T4" s="156" t="s">
        <v>15</v>
      </c>
      <c r="U4" s="157"/>
      <c r="V4" s="158"/>
    </row>
    <row r="5" spans="1:23" s="44" customFormat="1" ht="33.75" customHeight="1">
      <c r="A5" s="149"/>
      <c r="B5" s="69" t="s">
        <v>7</v>
      </c>
      <c r="C5" s="70" t="s">
        <v>39</v>
      </c>
      <c r="D5" s="70" t="s">
        <v>40</v>
      </c>
      <c r="E5" s="71" t="s">
        <v>7</v>
      </c>
      <c r="F5" s="70" t="s">
        <v>39</v>
      </c>
      <c r="G5" s="70" t="s">
        <v>40</v>
      </c>
      <c r="H5" s="71" t="s">
        <v>7</v>
      </c>
      <c r="I5" s="70" t="s">
        <v>39</v>
      </c>
      <c r="J5" s="70" t="s">
        <v>40</v>
      </c>
      <c r="K5" s="71" t="s">
        <v>7</v>
      </c>
      <c r="L5" s="70" t="s">
        <v>39</v>
      </c>
      <c r="M5" s="70" t="s">
        <v>40</v>
      </c>
      <c r="N5" s="71" t="s">
        <v>7</v>
      </c>
      <c r="O5" s="70" t="s">
        <v>39</v>
      </c>
      <c r="P5" s="70" t="s">
        <v>40</v>
      </c>
      <c r="Q5" s="71" t="s">
        <v>7</v>
      </c>
      <c r="R5" s="70" t="s">
        <v>39</v>
      </c>
      <c r="S5" s="70" t="s">
        <v>40</v>
      </c>
      <c r="T5" s="71" t="s">
        <v>7</v>
      </c>
      <c r="U5" s="70" t="s">
        <v>39</v>
      </c>
      <c r="V5" s="70" t="s">
        <v>40</v>
      </c>
      <c r="W5" s="78"/>
    </row>
    <row r="6" spans="1:22" s="81" customFormat="1" ht="9.75" customHeight="1">
      <c r="A6" s="79" t="s">
        <v>1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</row>
    <row r="7" spans="1:22" s="47" customFormat="1" ht="20.25" customHeight="1">
      <c r="A7" s="105" t="s">
        <v>44</v>
      </c>
      <c r="B7" s="72">
        <v>38175</v>
      </c>
      <c r="C7" s="73">
        <v>42.50687622789784</v>
      </c>
      <c r="D7" s="73">
        <v>57.49312377210216</v>
      </c>
      <c r="E7" s="74">
        <v>40757</v>
      </c>
      <c r="F7" s="73">
        <v>50.06501950585176</v>
      </c>
      <c r="G7" s="73">
        <v>49.93498049414825</v>
      </c>
      <c r="H7" s="72">
        <v>7197</v>
      </c>
      <c r="I7" s="73">
        <v>45.18549395581492</v>
      </c>
      <c r="J7" s="73">
        <v>54.81450604418507</v>
      </c>
      <c r="K7" s="72">
        <v>4091</v>
      </c>
      <c r="L7" s="73">
        <v>48.03226594964556</v>
      </c>
      <c r="M7" s="73">
        <v>51.967734050354444</v>
      </c>
      <c r="N7" s="72">
        <v>35623</v>
      </c>
      <c r="O7" s="73">
        <v>42.96100833731016</v>
      </c>
      <c r="P7" s="73">
        <v>57.03899166268983</v>
      </c>
      <c r="Q7" s="72">
        <v>12579</v>
      </c>
      <c r="R7" s="73">
        <v>40.96510056443278</v>
      </c>
      <c r="S7" s="73">
        <v>59.03489943556721</v>
      </c>
      <c r="T7" s="72">
        <v>10747</v>
      </c>
      <c r="U7" s="73">
        <v>41.70466176607425</v>
      </c>
      <c r="V7" s="73">
        <v>58.29533823392574</v>
      </c>
    </row>
    <row r="8" spans="1:22" s="48" customFormat="1" ht="18.75" customHeight="1">
      <c r="A8" s="101" t="s">
        <v>45</v>
      </c>
      <c r="B8" s="75">
        <v>8305</v>
      </c>
      <c r="C8" s="73">
        <v>38.96447922937989</v>
      </c>
      <c r="D8" s="73">
        <v>61.03552077062011</v>
      </c>
      <c r="E8" s="76">
        <v>6070</v>
      </c>
      <c r="F8" s="73">
        <v>47.72652388797364</v>
      </c>
      <c r="G8" s="73">
        <v>52.273476112026366</v>
      </c>
      <c r="H8" s="76">
        <v>1156</v>
      </c>
      <c r="I8" s="73">
        <v>36.332179930795846</v>
      </c>
      <c r="J8" s="73">
        <v>63.667820069204154</v>
      </c>
      <c r="K8" s="76">
        <v>417</v>
      </c>
      <c r="L8" s="73">
        <v>36.69064748201439</v>
      </c>
      <c r="M8" s="73">
        <v>63.30935251798561</v>
      </c>
      <c r="N8" s="77">
        <v>7323</v>
      </c>
      <c r="O8" s="73">
        <v>39.7378123719787</v>
      </c>
      <c r="P8" s="73">
        <v>60.2621876280213</v>
      </c>
      <c r="Q8" s="77">
        <v>3011</v>
      </c>
      <c r="R8" s="73">
        <v>39.75423447359681</v>
      </c>
      <c r="S8" s="73">
        <v>60.24576552640318</v>
      </c>
      <c r="T8" s="76">
        <v>2583</v>
      </c>
      <c r="U8" s="73">
        <v>40.2632597754549</v>
      </c>
      <c r="V8" s="73">
        <v>59.7367402245451</v>
      </c>
    </row>
    <row r="9" spans="1:22" s="48" customFormat="1" ht="18.75" customHeight="1">
      <c r="A9" s="102" t="s">
        <v>55</v>
      </c>
      <c r="B9" s="75">
        <v>1198</v>
      </c>
      <c r="C9" s="73">
        <v>41.652754590984976</v>
      </c>
      <c r="D9" s="73">
        <v>58.347245409015024</v>
      </c>
      <c r="E9" s="76">
        <v>1338</v>
      </c>
      <c r="F9" s="73">
        <v>42.37668161434978</v>
      </c>
      <c r="G9" s="73">
        <v>57.62331838565022</v>
      </c>
      <c r="H9" s="76">
        <v>202</v>
      </c>
      <c r="I9" s="73">
        <v>19.306930693069308</v>
      </c>
      <c r="J9" s="73">
        <v>80.6930693069307</v>
      </c>
      <c r="K9" s="76">
        <v>64</v>
      </c>
      <c r="L9" s="73">
        <v>59.375</v>
      </c>
      <c r="M9" s="73">
        <v>40.625</v>
      </c>
      <c r="N9" s="77">
        <v>1165</v>
      </c>
      <c r="O9" s="73">
        <v>41.802575107296136</v>
      </c>
      <c r="P9" s="73">
        <v>58.197424892703864</v>
      </c>
      <c r="Q9" s="77">
        <v>362</v>
      </c>
      <c r="R9" s="73">
        <v>42.81767955801105</v>
      </c>
      <c r="S9" s="73">
        <v>57.182320441988956</v>
      </c>
      <c r="T9" s="76">
        <v>272</v>
      </c>
      <c r="U9" s="73">
        <v>43.38235294117647</v>
      </c>
      <c r="V9" s="73">
        <v>56.61764705882353</v>
      </c>
    </row>
    <row r="10" spans="1:22" s="48" customFormat="1" ht="18.75" customHeight="1">
      <c r="A10" s="102" t="s">
        <v>65</v>
      </c>
      <c r="B10" s="75">
        <v>195</v>
      </c>
      <c r="C10" s="73">
        <v>44.1025641025641</v>
      </c>
      <c r="D10" s="73">
        <v>55.8974358974359</v>
      </c>
      <c r="E10" s="76">
        <v>299</v>
      </c>
      <c r="F10" s="73">
        <v>47.82608695652174</v>
      </c>
      <c r="G10" s="73">
        <v>52.17391304347826</v>
      </c>
      <c r="H10" s="76">
        <v>13</v>
      </c>
      <c r="I10" s="73">
        <v>38.46153846153847</v>
      </c>
      <c r="J10" s="73">
        <v>61.53846153846154</v>
      </c>
      <c r="K10" s="76">
        <v>13</v>
      </c>
      <c r="L10" s="73">
        <v>61.53846153846154</v>
      </c>
      <c r="M10" s="73">
        <v>38.46153846153847</v>
      </c>
      <c r="N10" s="77">
        <v>189</v>
      </c>
      <c r="O10" s="73">
        <v>44.44444444444444</v>
      </c>
      <c r="P10" s="73">
        <v>55.55555555555556</v>
      </c>
      <c r="Q10" s="77">
        <v>73</v>
      </c>
      <c r="R10" s="73">
        <v>42.465753424657535</v>
      </c>
      <c r="S10" s="73">
        <v>57.534246575342465</v>
      </c>
      <c r="T10" s="76">
        <v>64</v>
      </c>
      <c r="U10" s="73">
        <v>42.1875</v>
      </c>
      <c r="V10" s="73">
        <v>57.8125</v>
      </c>
    </row>
    <row r="11" spans="1:22" s="48" customFormat="1" ht="18.75" customHeight="1">
      <c r="A11" s="102" t="s">
        <v>56</v>
      </c>
      <c r="B11" s="75">
        <v>843</v>
      </c>
      <c r="C11" s="73">
        <v>41.04389086595492</v>
      </c>
      <c r="D11" s="73">
        <v>58.95610913404508</v>
      </c>
      <c r="E11" s="76">
        <v>791</v>
      </c>
      <c r="F11" s="73">
        <v>44.879898862199745</v>
      </c>
      <c r="G11" s="73">
        <v>55.12010113780025</v>
      </c>
      <c r="H11" s="76">
        <v>186</v>
      </c>
      <c r="I11" s="73">
        <v>44.623655913978496</v>
      </c>
      <c r="J11" s="73">
        <v>55.376344086021504</v>
      </c>
      <c r="K11" s="76">
        <v>27</v>
      </c>
      <c r="L11" s="73">
        <v>29.629629629629626</v>
      </c>
      <c r="M11" s="73">
        <v>70.37037037037037</v>
      </c>
      <c r="N11" s="77">
        <v>812</v>
      </c>
      <c r="O11" s="73">
        <v>40.64039408866995</v>
      </c>
      <c r="P11" s="73">
        <v>59.35960591133005</v>
      </c>
      <c r="Q11" s="77">
        <v>232</v>
      </c>
      <c r="R11" s="73">
        <v>38.362068965517246</v>
      </c>
      <c r="S11" s="73">
        <v>61.63793103448276</v>
      </c>
      <c r="T11" s="76">
        <v>178</v>
      </c>
      <c r="U11" s="73">
        <v>41.01123595505618</v>
      </c>
      <c r="V11" s="73">
        <v>58.98876404494382</v>
      </c>
    </row>
    <row r="12" spans="1:22" s="48" customFormat="1" ht="18.75" customHeight="1">
      <c r="A12" s="102" t="s">
        <v>57</v>
      </c>
      <c r="B12" s="75">
        <v>1035</v>
      </c>
      <c r="C12" s="73">
        <v>36.42512077294686</v>
      </c>
      <c r="D12" s="73">
        <v>63.57487922705314</v>
      </c>
      <c r="E12" s="76">
        <v>1310</v>
      </c>
      <c r="F12" s="73">
        <v>50.15267175572519</v>
      </c>
      <c r="G12" s="73">
        <v>49.847328244274806</v>
      </c>
      <c r="H12" s="76">
        <v>294</v>
      </c>
      <c r="I12" s="73">
        <v>24.489795918367346</v>
      </c>
      <c r="J12" s="73">
        <v>75.51020408163265</v>
      </c>
      <c r="K12" s="76">
        <v>243</v>
      </c>
      <c r="L12" s="73">
        <v>69.1358024691358</v>
      </c>
      <c r="M12" s="73">
        <v>30.864197530864196</v>
      </c>
      <c r="N12" s="77">
        <v>988</v>
      </c>
      <c r="O12" s="73">
        <v>35.931174089068826</v>
      </c>
      <c r="P12" s="73">
        <v>64.06882591093117</v>
      </c>
      <c r="Q12" s="77">
        <v>303</v>
      </c>
      <c r="R12" s="73">
        <v>31.683168316831683</v>
      </c>
      <c r="S12" s="73">
        <v>68.31683168316832</v>
      </c>
      <c r="T12" s="76">
        <v>238</v>
      </c>
      <c r="U12" s="73">
        <v>31.092436974789916</v>
      </c>
      <c r="V12" s="73">
        <v>68.90756302521008</v>
      </c>
    </row>
    <row r="13" spans="1:22" s="48" customFormat="1" ht="18.75" customHeight="1">
      <c r="A13" s="102" t="s">
        <v>66</v>
      </c>
      <c r="B13" s="75">
        <v>555</v>
      </c>
      <c r="C13" s="73">
        <v>42.52252252252252</v>
      </c>
      <c r="D13" s="73">
        <v>57.47747747747748</v>
      </c>
      <c r="E13" s="76">
        <v>769</v>
      </c>
      <c r="F13" s="73">
        <v>43.43302990897269</v>
      </c>
      <c r="G13" s="73">
        <v>56.566970091027315</v>
      </c>
      <c r="H13" s="76">
        <v>149</v>
      </c>
      <c r="I13" s="73">
        <v>48.322147651006716</v>
      </c>
      <c r="J13" s="73">
        <v>51.67785234899329</v>
      </c>
      <c r="K13" s="76">
        <v>75</v>
      </c>
      <c r="L13" s="73">
        <v>33.33333333333333</v>
      </c>
      <c r="M13" s="73">
        <v>66.66666666666666</v>
      </c>
      <c r="N13" s="77">
        <v>537</v>
      </c>
      <c r="O13" s="73">
        <v>42.64432029795158</v>
      </c>
      <c r="P13" s="73">
        <v>57.35567970204841</v>
      </c>
      <c r="Q13" s="77">
        <v>177</v>
      </c>
      <c r="R13" s="73">
        <v>36.72316384180791</v>
      </c>
      <c r="S13" s="73">
        <v>63.2768361581921</v>
      </c>
      <c r="T13" s="76">
        <v>143</v>
      </c>
      <c r="U13" s="73">
        <v>37.06293706293706</v>
      </c>
      <c r="V13" s="73">
        <v>62.93706293706294</v>
      </c>
    </row>
    <row r="14" spans="1:22" s="48" customFormat="1" ht="18.75" customHeight="1">
      <c r="A14" s="102" t="s">
        <v>58</v>
      </c>
      <c r="B14" s="75">
        <v>490</v>
      </c>
      <c r="C14" s="73">
        <v>39.38775510204081</v>
      </c>
      <c r="D14" s="73">
        <v>60.61224489795919</v>
      </c>
      <c r="E14" s="76">
        <v>995</v>
      </c>
      <c r="F14" s="73">
        <v>38.79396984924623</v>
      </c>
      <c r="G14" s="73">
        <v>61.20603015075376</v>
      </c>
      <c r="H14" s="76">
        <v>38</v>
      </c>
      <c r="I14" s="73">
        <v>26.31578947368421</v>
      </c>
      <c r="J14" s="73">
        <v>73.6842105263158</v>
      </c>
      <c r="K14" s="76">
        <v>29</v>
      </c>
      <c r="L14" s="73">
        <v>24.137931034482758</v>
      </c>
      <c r="M14" s="73">
        <v>75.86206896551724</v>
      </c>
      <c r="N14" s="77">
        <v>480</v>
      </c>
      <c r="O14" s="73">
        <v>39.58333333333333</v>
      </c>
      <c r="P14" s="73">
        <v>60.416666666666664</v>
      </c>
      <c r="Q14" s="77">
        <v>145</v>
      </c>
      <c r="R14" s="73">
        <v>35.86206896551724</v>
      </c>
      <c r="S14" s="73">
        <v>64.13793103448275</v>
      </c>
      <c r="T14" s="76">
        <v>115</v>
      </c>
      <c r="U14" s="73">
        <v>33.04347826086956</v>
      </c>
      <c r="V14" s="73">
        <v>66.95652173913044</v>
      </c>
    </row>
    <row r="15" spans="1:22" s="48" customFormat="1" ht="18.75" customHeight="1">
      <c r="A15" s="103" t="s">
        <v>49</v>
      </c>
      <c r="B15" s="75">
        <v>1303</v>
      </c>
      <c r="C15" s="73">
        <v>31.849577897160398</v>
      </c>
      <c r="D15" s="73">
        <v>68.1504221028396</v>
      </c>
      <c r="E15" s="76">
        <v>2072</v>
      </c>
      <c r="F15" s="73">
        <v>50.33783783783784</v>
      </c>
      <c r="G15" s="73">
        <v>49.66216216216216</v>
      </c>
      <c r="H15" s="76">
        <v>254</v>
      </c>
      <c r="I15" s="73">
        <v>18.503937007874015</v>
      </c>
      <c r="J15" s="73">
        <v>81.49606299212599</v>
      </c>
      <c r="K15" s="76">
        <v>29</v>
      </c>
      <c r="L15" s="73">
        <v>48.275862068965516</v>
      </c>
      <c r="M15" s="73">
        <v>51.724137931034484</v>
      </c>
      <c r="N15" s="77">
        <v>1284</v>
      </c>
      <c r="O15" s="73">
        <v>31.775700934579437</v>
      </c>
      <c r="P15" s="73">
        <v>68.22429906542055</v>
      </c>
      <c r="Q15" s="77">
        <v>401</v>
      </c>
      <c r="R15" s="73">
        <v>31.17206982543641</v>
      </c>
      <c r="S15" s="73">
        <v>68.82793017456359</v>
      </c>
      <c r="T15" s="76">
        <v>316</v>
      </c>
      <c r="U15" s="73">
        <v>33.860759493670884</v>
      </c>
      <c r="V15" s="73">
        <v>66.13924050632912</v>
      </c>
    </row>
    <row r="16" spans="1:22" s="48" customFormat="1" ht="18.75" customHeight="1">
      <c r="A16" s="106" t="s">
        <v>74</v>
      </c>
      <c r="B16" s="75">
        <v>1791</v>
      </c>
      <c r="C16" s="73">
        <v>41.7643774427694</v>
      </c>
      <c r="D16" s="73">
        <v>58.23562255723059</v>
      </c>
      <c r="E16" s="76">
        <v>3258</v>
      </c>
      <c r="F16" s="73">
        <v>52.639656230816456</v>
      </c>
      <c r="G16" s="73">
        <v>47.36034376918355</v>
      </c>
      <c r="H16" s="76">
        <v>618</v>
      </c>
      <c r="I16" s="73">
        <v>41.74757281553398</v>
      </c>
      <c r="J16" s="73">
        <v>58.25242718446602</v>
      </c>
      <c r="K16" s="76">
        <v>260</v>
      </c>
      <c r="L16" s="73">
        <v>33.84615384615385</v>
      </c>
      <c r="M16" s="73">
        <v>66.15384615384615</v>
      </c>
      <c r="N16" s="77">
        <v>1759</v>
      </c>
      <c r="O16" s="73">
        <v>41.84195565662308</v>
      </c>
      <c r="P16" s="73">
        <v>58.158044343376915</v>
      </c>
      <c r="Q16" s="77">
        <v>443</v>
      </c>
      <c r="R16" s="73">
        <v>41.98645598194131</v>
      </c>
      <c r="S16" s="73">
        <v>58.013544018058695</v>
      </c>
      <c r="T16" s="76">
        <v>346</v>
      </c>
      <c r="U16" s="73">
        <v>43.93063583815029</v>
      </c>
      <c r="V16" s="73">
        <v>56.06936416184971</v>
      </c>
    </row>
    <row r="17" spans="1:22" s="48" customFormat="1" ht="18.75" customHeight="1">
      <c r="A17" s="102" t="s">
        <v>67</v>
      </c>
      <c r="B17" s="75">
        <v>2136</v>
      </c>
      <c r="C17" s="73">
        <v>45.31835205992509</v>
      </c>
      <c r="D17" s="73">
        <v>54.68164794007491</v>
      </c>
      <c r="E17" s="76">
        <v>2183</v>
      </c>
      <c r="F17" s="73">
        <v>47.8240952817224</v>
      </c>
      <c r="G17" s="73">
        <v>52.1759047182776</v>
      </c>
      <c r="H17" s="76">
        <v>484</v>
      </c>
      <c r="I17" s="73">
        <v>56.81818181818182</v>
      </c>
      <c r="J17" s="73">
        <v>43.18181818181818</v>
      </c>
      <c r="K17" s="76">
        <v>193</v>
      </c>
      <c r="L17" s="73">
        <v>47.66839378238342</v>
      </c>
      <c r="M17" s="73">
        <v>52.331606217616574</v>
      </c>
      <c r="N17" s="77">
        <v>1749</v>
      </c>
      <c r="O17" s="73">
        <v>46.02630074328187</v>
      </c>
      <c r="P17" s="73">
        <v>53.97369925671812</v>
      </c>
      <c r="Q17" s="77">
        <v>624</v>
      </c>
      <c r="R17" s="73">
        <v>42.30769230769231</v>
      </c>
      <c r="S17" s="73">
        <v>57.692307692307686</v>
      </c>
      <c r="T17" s="76">
        <v>535</v>
      </c>
      <c r="U17" s="73">
        <v>43.36448598130841</v>
      </c>
      <c r="V17" s="73">
        <v>56.63551401869159</v>
      </c>
    </row>
    <row r="18" spans="1:22" s="48" customFormat="1" ht="18.75" customHeight="1">
      <c r="A18" s="102" t="s">
        <v>68</v>
      </c>
      <c r="B18" s="75">
        <v>1879</v>
      </c>
      <c r="C18" s="73">
        <v>43.16125598722725</v>
      </c>
      <c r="D18" s="73">
        <v>56.83874401277274</v>
      </c>
      <c r="E18" s="76">
        <v>3117</v>
      </c>
      <c r="F18" s="73">
        <v>54.28296438883542</v>
      </c>
      <c r="G18" s="73">
        <v>45.71703561116458</v>
      </c>
      <c r="H18" s="76">
        <v>362</v>
      </c>
      <c r="I18" s="73">
        <v>42.26519337016575</v>
      </c>
      <c r="J18" s="73">
        <v>57.73480662983425</v>
      </c>
      <c r="K18" s="76">
        <v>243</v>
      </c>
      <c r="L18" s="73">
        <v>51.440329218106996</v>
      </c>
      <c r="M18" s="73">
        <v>48.559670781893004</v>
      </c>
      <c r="N18" s="77">
        <v>1800</v>
      </c>
      <c r="O18" s="73">
        <v>43.05555555555556</v>
      </c>
      <c r="P18" s="73">
        <v>56.94444444444444</v>
      </c>
      <c r="Q18" s="77">
        <v>598</v>
      </c>
      <c r="R18" s="73">
        <v>41.47157190635451</v>
      </c>
      <c r="S18" s="73">
        <v>58.52842809364549</v>
      </c>
      <c r="T18" s="76">
        <v>538</v>
      </c>
      <c r="U18" s="73">
        <v>41.07806691449814</v>
      </c>
      <c r="V18" s="73">
        <v>58.921933085501855</v>
      </c>
    </row>
    <row r="19" spans="1:22" s="48" customFormat="1" ht="18.75" customHeight="1">
      <c r="A19" s="102" t="s">
        <v>59</v>
      </c>
      <c r="B19" s="75">
        <v>1318</v>
      </c>
      <c r="C19" s="73">
        <v>51.593323216995444</v>
      </c>
      <c r="D19" s="73">
        <v>48.406676783004556</v>
      </c>
      <c r="E19" s="76">
        <v>1324</v>
      </c>
      <c r="F19" s="73">
        <v>57.09969788519638</v>
      </c>
      <c r="G19" s="73">
        <v>42.90030211480362</v>
      </c>
      <c r="H19" s="76">
        <v>350</v>
      </c>
      <c r="I19" s="73">
        <v>53.714285714285715</v>
      </c>
      <c r="J19" s="73">
        <v>46.285714285714285</v>
      </c>
      <c r="K19" s="76">
        <v>295</v>
      </c>
      <c r="L19" s="73">
        <v>60.33898305084746</v>
      </c>
      <c r="M19" s="73">
        <v>39.66101694915255</v>
      </c>
      <c r="N19" s="77">
        <v>1257</v>
      </c>
      <c r="O19" s="73">
        <v>52.18774860779634</v>
      </c>
      <c r="P19" s="73">
        <v>47.812251392203656</v>
      </c>
      <c r="Q19" s="77">
        <v>474</v>
      </c>
      <c r="R19" s="73">
        <v>45.9915611814346</v>
      </c>
      <c r="S19" s="73">
        <v>54.008438818565395</v>
      </c>
      <c r="T19" s="76">
        <v>416</v>
      </c>
      <c r="U19" s="73">
        <v>45.67307692307692</v>
      </c>
      <c r="V19" s="73">
        <v>54.32692307692307</v>
      </c>
    </row>
    <row r="20" spans="1:22" s="48" customFormat="1" ht="18.75" customHeight="1">
      <c r="A20" s="102" t="s">
        <v>60</v>
      </c>
      <c r="B20" s="75">
        <v>682</v>
      </c>
      <c r="C20" s="73">
        <v>49.41348973607038</v>
      </c>
      <c r="D20" s="73">
        <v>50.58651026392962</v>
      </c>
      <c r="E20" s="76">
        <v>462</v>
      </c>
      <c r="F20" s="73">
        <v>60.60606060606061</v>
      </c>
      <c r="G20" s="73">
        <v>39.39393939393939</v>
      </c>
      <c r="H20" s="76">
        <v>130</v>
      </c>
      <c r="I20" s="73">
        <v>63.07692307692307</v>
      </c>
      <c r="J20" s="73">
        <v>36.92307692307692</v>
      </c>
      <c r="K20" s="76">
        <v>53</v>
      </c>
      <c r="L20" s="73">
        <v>75.47169811320755</v>
      </c>
      <c r="M20" s="73">
        <v>24.528301886792452</v>
      </c>
      <c r="N20" s="77">
        <v>650</v>
      </c>
      <c r="O20" s="73">
        <v>50.153846153846146</v>
      </c>
      <c r="P20" s="73">
        <v>49.84615384615385</v>
      </c>
      <c r="Q20" s="77">
        <v>261</v>
      </c>
      <c r="R20" s="73">
        <v>49.042145593869726</v>
      </c>
      <c r="S20" s="73">
        <v>50.95785440613027</v>
      </c>
      <c r="T20" s="76">
        <v>232</v>
      </c>
      <c r="U20" s="73">
        <v>52.58620689655172</v>
      </c>
      <c r="V20" s="73">
        <v>47.41379310344828</v>
      </c>
    </row>
    <row r="21" spans="1:22" s="48" customFormat="1" ht="18.75" customHeight="1">
      <c r="A21" s="102" t="s">
        <v>61</v>
      </c>
      <c r="B21" s="75">
        <v>703</v>
      </c>
      <c r="C21" s="73">
        <v>45.37695590327169</v>
      </c>
      <c r="D21" s="73">
        <v>54.623044096728314</v>
      </c>
      <c r="E21" s="76">
        <v>935</v>
      </c>
      <c r="F21" s="73">
        <v>48.44919786096257</v>
      </c>
      <c r="G21" s="73">
        <v>51.55080213903743</v>
      </c>
      <c r="H21" s="76">
        <v>168</v>
      </c>
      <c r="I21" s="73">
        <v>63.69047619047619</v>
      </c>
      <c r="J21" s="73">
        <v>36.30952380952381</v>
      </c>
      <c r="K21" s="76">
        <v>24</v>
      </c>
      <c r="L21" s="73">
        <v>79.16666666666666</v>
      </c>
      <c r="M21" s="73">
        <v>20.833333333333336</v>
      </c>
      <c r="N21" s="77">
        <v>670</v>
      </c>
      <c r="O21" s="73">
        <v>45.97014925373134</v>
      </c>
      <c r="P21" s="73">
        <v>54.02985074626866</v>
      </c>
      <c r="Q21" s="77">
        <v>172</v>
      </c>
      <c r="R21" s="73">
        <v>53.48837209302325</v>
      </c>
      <c r="S21" s="73">
        <v>46.51162790697674</v>
      </c>
      <c r="T21" s="76">
        <v>156</v>
      </c>
      <c r="U21" s="73">
        <v>54.48717948717948</v>
      </c>
      <c r="V21" s="73">
        <v>45.51282051282051</v>
      </c>
    </row>
    <row r="22" spans="1:22" s="48" customFormat="1" ht="18.75" customHeight="1">
      <c r="A22" s="102" t="s">
        <v>62</v>
      </c>
      <c r="B22" s="75">
        <v>1628</v>
      </c>
      <c r="C22" s="73">
        <v>40.72481572481573</v>
      </c>
      <c r="D22" s="73">
        <v>59.27518427518428</v>
      </c>
      <c r="E22" s="76">
        <v>1472</v>
      </c>
      <c r="F22" s="73">
        <v>56.046195652173914</v>
      </c>
      <c r="G22" s="73">
        <v>43.953804347826086</v>
      </c>
      <c r="H22" s="76">
        <v>280</v>
      </c>
      <c r="I22" s="73">
        <v>55.00000000000001</v>
      </c>
      <c r="J22" s="73">
        <v>45</v>
      </c>
      <c r="K22" s="76">
        <v>105</v>
      </c>
      <c r="L22" s="73">
        <v>48.57142857142857</v>
      </c>
      <c r="M22" s="73">
        <v>51.42857142857142</v>
      </c>
      <c r="N22" s="77">
        <v>1601</v>
      </c>
      <c r="O22" s="73">
        <v>40.59962523422861</v>
      </c>
      <c r="P22" s="73">
        <v>59.40037476577139</v>
      </c>
      <c r="Q22" s="77">
        <v>544</v>
      </c>
      <c r="R22" s="73">
        <v>39.88970588235294</v>
      </c>
      <c r="S22" s="73">
        <v>60.11029411764706</v>
      </c>
      <c r="T22" s="76">
        <v>440</v>
      </c>
      <c r="U22" s="73">
        <v>38.18181818181819</v>
      </c>
      <c r="V22" s="73">
        <v>61.81818181818181</v>
      </c>
    </row>
    <row r="23" spans="1:22" s="48" customFormat="1" ht="18.75" customHeight="1">
      <c r="A23" s="102" t="s">
        <v>50</v>
      </c>
      <c r="B23" s="75">
        <v>1380</v>
      </c>
      <c r="C23" s="73">
        <v>43.04347826086957</v>
      </c>
      <c r="D23" s="73">
        <v>56.95652173913044</v>
      </c>
      <c r="E23" s="76">
        <v>999</v>
      </c>
      <c r="F23" s="73">
        <v>51.45145145145145</v>
      </c>
      <c r="G23" s="73">
        <v>48.548548548548546</v>
      </c>
      <c r="H23" s="76">
        <v>212</v>
      </c>
      <c r="I23" s="73">
        <v>53.301886792452834</v>
      </c>
      <c r="J23" s="73">
        <v>46.698113207547166</v>
      </c>
      <c r="K23" s="76">
        <v>288</v>
      </c>
      <c r="L23" s="73">
        <v>53.47222222222222</v>
      </c>
      <c r="M23" s="73">
        <v>46.52777777777778</v>
      </c>
      <c r="N23" s="77">
        <v>1307</v>
      </c>
      <c r="O23" s="73">
        <v>43.22876817138485</v>
      </c>
      <c r="P23" s="73">
        <v>56.77123182861516</v>
      </c>
      <c r="Q23" s="77">
        <v>463</v>
      </c>
      <c r="R23" s="73">
        <v>41.252699784017274</v>
      </c>
      <c r="S23" s="73">
        <v>58.747300215982726</v>
      </c>
      <c r="T23" s="76">
        <v>374</v>
      </c>
      <c r="U23" s="73">
        <v>40.64171122994652</v>
      </c>
      <c r="V23" s="73">
        <v>59.35828877005348</v>
      </c>
    </row>
    <row r="24" spans="1:22" s="48" customFormat="1" ht="18.75" customHeight="1">
      <c r="A24" s="102" t="s">
        <v>69</v>
      </c>
      <c r="B24" s="75">
        <v>1419</v>
      </c>
      <c r="C24" s="73">
        <v>48.625792811839325</v>
      </c>
      <c r="D24" s="73">
        <v>51.37420718816068</v>
      </c>
      <c r="E24" s="76">
        <v>1009</v>
      </c>
      <c r="F24" s="73">
        <v>58.47373637264618</v>
      </c>
      <c r="G24" s="73">
        <v>41.52626362735381</v>
      </c>
      <c r="H24" s="76">
        <v>221</v>
      </c>
      <c r="I24" s="73">
        <v>69.23076923076923</v>
      </c>
      <c r="J24" s="73">
        <v>30.76923076923077</v>
      </c>
      <c r="K24" s="76">
        <v>114</v>
      </c>
      <c r="L24" s="73">
        <v>49.122807017543856</v>
      </c>
      <c r="M24" s="73">
        <v>50.877192982456144</v>
      </c>
      <c r="N24" s="77">
        <v>1339</v>
      </c>
      <c r="O24" s="73">
        <v>49.290515309932786</v>
      </c>
      <c r="P24" s="73">
        <v>50.70948469006722</v>
      </c>
      <c r="Q24" s="77">
        <v>466</v>
      </c>
      <c r="R24" s="73">
        <v>45.70815450643777</v>
      </c>
      <c r="S24" s="73">
        <v>54.29184549356223</v>
      </c>
      <c r="T24" s="76">
        <v>409</v>
      </c>
      <c r="U24" s="73">
        <v>45.72127139364303</v>
      </c>
      <c r="V24" s="73">
        <v>54.278728606356964</v>
      </c>
    </row>
    <row r="25" spans="1:22" s="48" customFormat="1" ht="18.75" customHeight="1">
      <c r="A25" s="104" t="s">
        <v>63</v>
      </c>
      <c r="B25" s="75">
        <v>522</v>
      </c>
      <c r="C25" s="73">
        <v>45.593869731800766</v>
      </c>
      <c r="D25" s="73">
        <v>54.406130268199234</v>
      </c>
      <c r="E25" s="76">
        <v>1045</v>
      </c>
      <c r="F25" s="73">
        <v>52.535885167464116</v>
      </c>
      <c r="G25" s="73">
        <v>47.464114832535884</v>
      </c>
      <c r="H25" s="76">
        <v>145</v>
      </c>
      <c r="I25" s="73">
        <v>41.37931034482759</v>
      </c>
      <c r="J25" s="73">
        <v>58.62068965517241</v>
      </c>
      <c r="K25" s="76">
        <v>83</v>
      </c>
      <c r="L25" s="73">
        <v>57.831325301204814</v>
      </c>
      <c r="M25" s="73">
        <v>42.168674698795186</v>
      </c>
      <c r="N25" s="77">
        <v>496</v>
      </c>
      <c r="O25" s="73">
        <v>45.766129032258064</v>
      </c>
      <c r="P25" s="73">
        <v>54.233870967741936</v>
      </c>
      <c r="Q25" s="77">
        <v>126</v>
      </c>
      <c r="R25" s="73">
        <v>38.095238095238095</v>
      </c>
      <c r="S25" s="73">
        <v>61.904761904761905</v>
      </c>
      <c r="T25" s="76">
        <v>105</v>
      </c>
      <c r="U25" s="73">
        <v>36.19047619047619</v>
      </c>
      <c r="V25" s="73">
        <v>63.8095238095238</v>
      </c>
    </row>
    <row r="26" spans="1:22" s="48" customFormat="1" ht="18.75" customHeight="1">
      <c r="A26" s="102" t="s">
        <v>64</v>
      </c>
      <c r="B26" s="75">
        <v>1197</v>
      </c>
      <c r="C26" s="73">
        <v>45.69757727652464</v>
      </c>
      <c r="D26" s="73">
        <v>54.30242272347535</v>
      </c>
      <c r="E26" s="76">
        <v>1056</v>
      </c>
      <c r="F26" s="73">
        <v>53.59848484848485</v>
      </c>
      <c r="G26" s="73">
        <v>46.40151515151515</v>
      </c>
      <c r="H26" s="76">
        <v>190</v>
      </c>
      <c r="I26" s="73">
        <v>44.73684210526316</v>
      </c>
      <c r="J26" s="73">
        <v>55.26315789473684</v>
      </c>
      <c r="K26" s="76">
        <v>146</v>
      </c>
      <c r="L26" s="73">
        <v>43.83561643835616</v>
      </c>
      <c r="M26" s="73">
        <v>56.16438356164384</v>
      </c>
      <c r="N26" s="77">
        <v>1103</v>
      </c>
      <c r="O26" s="73">
        <v>46.96282864913871</v>
      </c>
      <c r="P26" s="73">
        <v>53.03717135086129</v>
      </c>
      <c r="Q26" s="77">
        <v>405</v>
      </c>
      <c r="R26" s="73">
        <v>43.7037037037037</v>
      </c>
      <c r="S26" s="73">
        <v>56.2962962962963</v>
      </c>
      <c r="T26" s="76">
        <v>355</v>
      </c>
      <c r="U26" s="73">
        <v>44.7887323943662</v>
      </c>
      <c r="V26" s="73">
        <v>55.21126760563381</v>
      </c>
    </row>
    <row r="27" spans="1:22" s="48" customFormat="1" ht="18.75" customHeight="1">
      <c r="A27" s="102" t="s">
        <v>70</v>
      </c>
      <c r="B27" s="75">
        <v>638</v>
      </c>
      <c r="C27" s="73">
        <v>41.06583072100313</v>
      </c>
      <c r="D27" s="73">
        <v>58.93416927899686</v>
      </c>
      <c r="E27" s="76">
        <v>798</v>
      </c>
      <c r="F27" s="73">
        <v>35.83959899749373</v>
      </c>
      <c r="G27" s="73">
        <v>64.16040100250626</v>
      </c>
      <c r="H27" s="76">
        <v>185</v>
      </c>
      <c r="I27" s="73">
        <v>36.75675675675676</v>
      </c>
      <c r="J27" s="73">
        <v>63.24324324324324</v>
      </c>
      <c r="K27" s="76">
        <v>97</v>
      </c>
      <c r="L27" s="73">
        <v>55.670103092783506</v>
      </c>
      <c r="M27" s="73">
        <v>44.329896907216494</v>
      </c>
      <c r="N27" s="77">
        <v>587</v>
      </c>
      <c r="O27" s="73">
        <v>42.078364565587734</v>
      </c>
      <c r="P27" s="73">
        <v>57.921635434412266</v>
      </c>
      <c r="Q27" s="77">
        <v>229</v>
      </c>
      <c r="R27" s="73">
        <v>37.99126637554585</v>
      </c>
      <c r="S27" s="73">
        <v>62.00873362445415</v>
      </c>
      <c r="T27" s="76">
        <v>197</v>
      </c>
      <c r="U27" s="73">
        <v>39.08629441624365</v>
      </c>
      <c r="V27" s="73">
        <v>60.913705583756354</v>
      </c>
    </row>
    <row r="28" spans="1:22" s="48" customFormat="1" ht="18.75" customHeight="1">
      <c r="A28" s="102" t="s">
        <v>71</v>
      </c>
      <c r="B28" s="75">
        <v>944</v>
      </c>
      <c r="C28" s="73">
        <v>44.27966101694915</v>
      </c>
      <c r="D28" s="73">
        <v>55.720338983050844</v>
      </c>
      <c r="E28" s="76">
        <v>1076</v>
      </c>
      <c r="F28" s="73">
        <v>45.539033457249076</v>
      </c>
      <c r="G28" s="73">
        <v>54.46096654275093</v>
      </c>
      <c r="H28" s="76">
        <v>192</v>
      </c>
      <c r="I28" s="73">
        <v>55.729166666666664</v>
      </c>
      <c r="J28" s="73">
        <v>44.270833333333336</v>
      </c>
      <c r="K28" s="76">
        <v>163</v>
      </c>
      <c r="L28" s="73">
        <v>68.71165644171779</v>
      </c>
      <c r="M28" s="73">
        <v>31.28834355828221</v>
      </c>
      <c r="N28" s="77">
        <v>923</v>
      </c>
      <c r="O28" s="73">
        <v>44.52871072589382</v>
      </c>
      <c r="P28" s="73">
        <v>55.47128927410617</v>
      </c>
      <c r="Q28" s="77">
        <v>347</v>
      </c>
      <c r="R28" s="73">
        <v>39.481268011527376</v>
      </c>
      <c r="S28" s="73">
        <v>60.51873198847262</v>
      </c>
      <c r="T28" s="76">
        <v>327</v>
      </c>
      <c r="U28" s="73">
        <v>39.14373088685015</v>
      </c>
      <c r="V28" s="73">
        <v>60.85626911314985</v>
      </c>
    </row>
    <row r="29" spans="1:22" s="48" customFormat="1" ht="18.75" customHeight="1">
      <c r="A29" s="102" t="s">
        <v>51</v>
      </c>
      <c r="B29" s="75">
        <v>1258</v>
      </c>
      <c r="C29" s="73">
        <v>40.77901430842608</v>
      </c>
      <c r="D29" s="73">
        <v>59.22098569157392</v>
      </c>
      <c r="E29" s="76">
        <v>1260</v>
      </c>
      <c r="F29" s="73">
        <v>59.36507936507937</v>
      </c>
      <c r="G29" s="73">
        <v>40.63492063492063</v>
      </c>
      <c r="H29" s="76">
        <v>265</v>
      </c>
      <c r="I29" s="73">
        <v>30.566037735849054</v>
      </c>
      <c r="J29" s="73">
        <v>69.43396226415095</v>
      </c>
      <c r="K29" s="76">
        <v>200</v>
      </c>
      <c r="L29" s="73">
        <v>28.999999999999996</v>
      </c>
      <c r="M29" s="73">
        <v>71</v>
      </c>
      <c r="N29" s="77">
        <v>1116</v>
      </c>
      <c r="O29" s="73">
        <v>42.02508960573476</v>
      </c>
      <c r="P29" s="73">
        <v>57.97491039426524</v>
      </c>
      <c r="Q29" s="77">
        <v>447</v>
      </c>
      <c r="R29" s="73">
        <v>43.624161073825505</v>
      </c>
      <c r="S29" s="73">
        <v>56.375838926174495</v>
      </c>
      <c r="T29" s="76">
        <v>392</v>
      </c>
      <c r="U29" s="73">
        <v>45.66326530612245</v>
      </c>
      <c r="V29" s="73">
        <v>54.33673469387755</v>
      </c>
    </row>
    <row r="30" spans="1:22" s="48" customFormat="1" ht="18.75" customHeight="1">
      <c r="A30" s="102" t="s">
        <v>72</v>
      </c>
      <c r="B30" s="75">
        <v>657</v>
      </c>
      <c r="C30" s="73">
        <v>50.83713850837138</v>
      </c>
      <c r="D30" s="73">
        <v>49.16286149162861</v>
      </c>
      <c r="E30" s="76">
        <v>689</v>
      </c>
      <c r="F30" s="73">
        <v>56.74891146589259</v>
      </c>
      <c r="G30" s="73">
        <v>43.2510885341074</v>
      </c>
      <c r="H30" s="76">
        <v>153</v>
      </c>
      <c r="I30" s="73">
        <v>69.28104575163398</v>
      </c>
      <c r="J30" s="73">
        <v>30.718954248366014</v>
      </c>
      <c r="K30" s="76">
        <v>41</v>
      </c>
      <c r="L30" s="73">
        <v>51.21951219512195</v>
      </c>
      <c r="M30" s="73">
        <v>48.78048780487805</v>
      </c>
      <c r="N30" s="77">
        <v>632</v>
      </c>
      <c r="O30" s="73">
        <v>51.10759493670886</v>
      </c>
      <c r="P30" s="73">
        <v>48.892405063291136</v>
      </c>
      <c r="Q30" s="77">
        <v>199</v>
      </c>
      <c r="R30" s="73">
        <v>45.22613065326633</v>
      </c>
      <c r="S30" s="73">
        <v>54.773869346733676</v>
      </c>
      <c r="T30" s="76">
        <v>176</v>
      </c>
      <c r="U30" s="73">
        <v>45.45454545454545</v>
      </c>
      <c r="V30" s="73">
        <v>54.54545454545454</v>
      </c>
    </row>
    <row r="31" spans="1:22" s="48" customFormat="1" ht="18.75" customHeight="1">
      <c r="A31" s="102" t="s">
        <v>52</v>
      </c>
      <c r="B31" s="75">
        <v>848</v>
      </c>
      <c r="C31" s="73">
        <v>40.80188679245283</v>
      </c>
      <c r="D31" s="73">
        <v>59.198113207547166</v>
      </c>
      <c r="E31" s="76">
        <v>1330</v>
      </c>
      <c r="F31" s="73">
        <v>48.57142857142857</v>
      </c>
      <c r="G31" s="73">
        <v>51.42857142857142</v>
      </c>
      <c r="H31" s="76">
        <v>185</v>
      </c>
      <c r="I31" s="73">
        <v>41.08108108108108</v>
      </c>
      <c r="J31" s="73">
        <v>58.91891891891892</v>
      </c>
      <c r="K31" s="76">
        <v>163</v>
      </c>
      <c r="L31" s="73">
        <v>30.061349693251532</v>
      </c>
      <c r="M31" s="73">
        <v>69.93865030674846</v>
      </c>
      <c r="N31" s="77">
        <v>783</v>
      </c>
      <c r="O31" s="73">
        <v>41.89016602809706</v>
      </c>
      <c r="P31" s="73">
        <v>58.10983397190294</v>
      </c>
      <c r="Q31" s="77">
        <v>243</v>
      </c>
      <c r="R31" s="73">
        <v>38.2716049382716</v>
      </c>
      <c r="S31" s="73">
        <v>61.72839506172839</v>
      </c>
      <c r="T31" s="76">
        <v>211</v>
      </c>
      <c r="U31" s="73">
        <v>38.388625592417064</v>
      </c>
      <c r="V31" s="73">
        <v>61.61137440758294</v>
      </c>
    </row>
    <row r="32" spans="1:22" s="48" customFormat="1" ht="18.75" customHeight="1">
      <c r="A32" s="102" t="s">
        <v>53</v>
      </c>
      <c r="B32" s="75">
        <v>854</v>
      </c>
      <c r="C32" s="73">
        <v>43.676814988290396</v>
      </c>
      <c r="D32" s="73">
        <v>56.3231850117096</v>
      </c>
      <c r="E32" s="76">
        <v>1699</v>
      </c>
      <c r="F32" s="73">
        <v>52.85462036492055</v>
      </c>
      <c r="G32" s="73">
        <v>47.14537963507946</v>
      </c>
      <c r="H32" s="76">
        <v>155</v>
      </c>
      <c r="I32" s="73">
        <v>49.67741935483871</v>
      </c>
      <c r="J32" s="73">
        <v>50.32258064516129</v>
      </c>
      <c r="K32" s="76">
        <v>69</v>
      </c>
      <c r="L32" s="73">
        <v>44.927536231884055</v>
      </c>
      <c r="M32" s="73">
        <v>55.072463768115945</v>
      </c>
      <c r="N32" s="77">
        <v>828</v>
      </c>
      <c r="O32" s="73">
        <v>44.32367149758454</v>
      </c>
      <c r="P32" s="73">
        <v>55.67632850241546</v>
      </c>
      <c r="Q32" s="77">
        <v>269</v>
      </c>
      <c r="R32" s="73">
        <v>39.77695167286245</v>
      </c>
      <c r="S32" s="73">
        <v>60.223048327137555</v>
      </c>
      <c r="T32" s="76">
        <v>228</v>
      </c>
      <c r="U32" s="73">
        <v>42.98245614035088</v>
      </c>
      <c r="V32" s="73">
        <v>57.01754385964912</v>
      </c>
    </row>
    <row r="33" spans="1:22" ht="18.75" customHeight="1">
      <c r="A33" s="102" t="s">
        <v>73</v>
      </c>
      <c r="B33" s="75">
        <v>2008</v>
      </c>
      <c r="C33" s="73">
        <v>45.0199203187251</v>
      </c>
      <c r="D33" s="73">
        <v>54.980079681274894</v>
      </c>
      <c r="E33" s="76">
        <v>1273</v>
      </c>
      <c r="F33" s="73">
        <v>54.12411626080126</v>
      </c>
      <c r="G33" s="73">
        <v>45.87588373919874</v>
      </c>
      <c r="H33" s="76">
        <v>268</v>
      </c>
      <c r="I33" s="73">
        <v>59.70149253731343</v>
      </c>
      <c r="J33" s="73">
        <v>40.298507462686565</v>
      </c>
      <c r="K33" s="76">
        <v>306</v>
      </c>
      <c r="L33" s="73">
        <v>46.40522875816993</v>
      </c>
      <c r="M33" s="73">
        <v>53.59477124183007</v>
      </c>
      <c r="N33" s="77">
        <v>1971</v>
      </c>
      <c r="O33" s="73">
        <v>45.25621511922881</v>
      </c>
      <c r="P33" s="73">
        <v>54.74378488077119</v>
      </c>
      <c r="Q33" s="77">
        <v>710</v>
      </c>
      <c r="R33" s="73">
        <v>39.859154929577464</v>
      </c>
      <c r="S33" s="73">
        <v>60.140845070422536</v>
      </c>
      <c r="T33" s="76">
        <v>644</v>
      </c>
      <c r="U33" s="73">
        <v>40.37267080745342</v>
      </c>
      <c r="V33" s="73">
        <v>59.62732919254658</v>
      </c>
    </row>
    <row r="34" spans="1:22" ht="18.75" customHeight="1">
      <c r="A34" s="102" t="s">
        <v>54</v>
      </c>
      <c r="B34" s="75">
        <v>1473</v>
      </c>
      <c r="C34" s="73">
        <v>45.75695858791582</v>
      </c>
      <c r="D34" s="73">
        <v>54.24304141208418</v>
      </c>
      <c r="E34" s="76">
        <v>804</v>
      </c>
      <c r="F34" s="73">
        <v>47.2636815920398</v>
      </c>
      <c r="G34" s="73">
        <v>52.736318407960205</v>
      </c>
      <c r="H34" s="76">
        <v>165</v>
      </c>
      <c r="I34" s="73">
        <v>63.63636363636363</v>
      </c>
      <c r="J34" s="73">
        <v>36.36363636363637</v>
      </c>
      <c r="K34" s="76">
        <v>155</v>
      </c>
      <c r="L34" s="73">
        <v>51.61290322580645</v>
      </c>
      <c r="M34" s="73">
        <v>48.38709677419355</v>
      </c>
      <c r="N34" s="77">
        <v>1439</v>
      </c>
      <c r="O34" s="73">
        <v>45.7956914523975</v>
      </c>
      <c r="P34" s="73">
        <v>54.204308547602494</v>
      </c>
      <c r="Q34" s="77">
        <v>587</v>
      </c>
      <c r="R34" s="73">
        <v>43.781942078364565</v>
      </c>
      <c r="S34" s="73">
        <v>56.218057921635435</v>
      </c>
      <c r="T34" s="76">
        <v>530</v>
      </c>
      <c r="U34" s="73">
        <v>45.28301886792453</v>
      </c>
      <c r="V34" s="73">
        <v>54.71698113207547</v>
      </c>
    </row>
    <row r="35" spans="1:22" ht="18.75" customHeight="1">
      <c r="A35" s="104" t="s">
        <v>47</v>
      </c>
      <c r="B35" s="75">
        <v>916</v>
      </c>
      <c r="C35" s="73">
        <v>45.851528384279476</v>
      </c>
      <c r="D35" s="73">
        <v>54.14847161572053</v>
      </c>
      <c r="E35" s="76">
        <v>1324</v>
      </c>
      <c r="F35" s="73">
        <v>38.59516616314199</v>
      </c>
      <c r="G35" s="73">
        <v>61.40483383685801</v>
      </c>
      <c r="H35" s="76">
        <v>177</v>
      </c>
      <c r="I35" s="73">
        <v>54.23728813559322</v>
      </c>
      <c r="J35" s="73">
        <v>45.76271186440678</v>
      </c>
      <c r="K35" s="76">
        <v>196</v>
      </c>
      <c r="L35" s="73">
        <v>41.83673469387755</v>
      </c>
      <c r="M35" s="73">
        <v>58.16326530612245</v>
      </c>
      <c r="N35" s="77">
        <v>835</v>
      </c>
      <c r="O35" s="73">
        <v>46.58682634730539</v>
      </c>
      <c r="P35" s="73">
        <v>53.41317365269461</v>
      </c>
      <c r="Q35" s="77">
        <v>268</v>
      </c>
      <c r="R35" s="73">
        <v>41.7910447761194</v>
      </c>
      <c r="S35" s="73">
        <v>58.2089552238806</v>
      </c>
      <c r="T35" s="76">
        <v>227</v>
      </c>
      <c r="U35" s="73">
        <v>45.37444933920705</v>
      </c>
      <c r="V35" s="73">
        <v>54.62555066079295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2019-11-05T08:32:07Z</dcterms:modified>
  <cp:category/>
  <cp:version/>
  <cp:contentType/>
  <cp:contentStatus/>
</cp:coreProperties>
</file>