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<sst xmlns="http://schemas.openxmlformats.org/spreadsheetml/2006/main" count="127" uniqueCount="83">
  <si>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</si>
  <si>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</si>
  <si>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</si>
  <si>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</si>
  <si>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</si>
  <si>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</si>
  <si>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</si>
  <si>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</si>
  <si>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</si>
  <si>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</si>
  <si>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</si>
  <si>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</si>
  <si>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</si>
  <si>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</si>
  <si>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</si>
  <si>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</si>
  <si>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</si>
  <si>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</si>
  <si>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</si>
  <si>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</si>
  <si>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</si>
  <si>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</si>
  <si>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</si>
  <si>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</si>
  <si>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</si>
  <si>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</si>
  <si>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</si>
  <si>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</si>
  <si>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</si>
  <si>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</si>
  <si>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</si>
  <si>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</si>
  <si>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</si>
  <si>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</si>
  <si>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</si>
  <si>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</si>
  <si>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</si>
  <si>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</si>
  <si>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</si>
  <si>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</si>
  <si>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</si>
  <si>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</si>
  <si>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</si>
  <si>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</si>
  <si>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</si>
  <si>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</si>
  <si>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</si>
  <si>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</si>
  <si>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</si>
  <si>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</si>
  <si>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</si>
  <si>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</si>
  <si>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</si>
  <si>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</si>
  <si>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</si>
  <si>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</si>
  <si>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</si>
  <si>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</si>
  <si>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</si>
  <si>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</si>
  <si>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</si>
  <si>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</si>
  <si>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</si>
  <si>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</si>
  <si>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</si>
  <si>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</si>
  <si>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</si>
  <si>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</si>
  <si>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</si>
  <si>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</si>
  <si>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</si>
  <si>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</si>
  <si>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</si>
  <si>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</si>
  <si>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</si>
  <si>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2018 р.</t>
  </si>
  <si>
    <t>Показники робочої сили у середньому у Львівській області за 2017 - 2018 рр.,                                                                                                                                                          (за статтю)</t>
  </si>
  <si>
    <t>Робоча сила у віці 15-70 років-всього, тис.осіб</t>
  </si>
  <si>
    <t>Рівень участі населення в робочій силі, %</t>
  </si>
  <si>
    <t>Особи, які не входять до складу робочої сили у віці 15-70 років, тис.осіб</t>
  </si>
  <si>
    <t xml:space="preserve">Надання послуг Львівською обласною службою зайнятості упродовж січня-листопада 2019 року (за статтю)  </t>
  </si>
  <si>
    <t>Станом на 1 грудня  2019 року:</t>
  </si>
  <si>
    <t>Надання послуг Львівською обласною службою зайнятості зареєстрованим безробітним та іншим категоріям громадян упродовж  січня-листопада 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</si>
</sst>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8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9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0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49" fontId="24" fillId="0" borderId="3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4" fillId="0" borderId="26" xfId="496" applyFont="1" applyBorder="1" applyAlignment="1">
      <alignment vertical="center" wrapText="1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0" fontId="54" fillId="0" borderId="26" xfId="496" applyFont="1" applyFill="1" applyBorder="1" applyAlignment="1">
      <alignment horizontal="left" vertical="center" wrapText="1"/>
      <protection/>
    </xf>
    <xf numFmtId="0" fontId="54" fillId="0" borderId="27" xfId="496" applyFont="1" applyFill="1" applyBorder="1" applyAlignment="1">
      <alignment horizontal="left" vertical="center" wrapText="1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50" borderId="0" xfId="504" applyNumberFormat="1" applyFont="1" applyFill="1" applyBorder="1" applyAlignment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6" applyFont="1" applyFill="1" applyBorder="1" applyAlignment="1">
      <alignment horizontal="left" vertical="center" wrapText="1"/>
      <protection/>
    </xf>
    <xf numFmtId="0" fontId="32" fillId="0" borderId="0" xfId="496" applyFont="1">
      <alignment/>
      <protection/>
    </xf>
    <xf numFmtId="49" fontId="32" fillId="0" borderId="29" xfId="496" applyNumberFormat="1" applyFont="1" applyFill="1" applyBorder="1" applyAlignment="1">
      <alignment horizontal="center" vertical="center" wrapText="1"/>
      <protection/>
    </xf>
    <xf numFmtId="49" fontId="32" fillId="0" borderId="30" xfId="496" applyNumberFormat="1" applyFont="1" applyFill="1" applyBorder="1" applyAlignment="1">
      <alignment horizontal="center" vertical="center" wrapText="1"/>
      <protection/>
    </xf>
    <xf numFmtId="49" fontId="32" fillId="0" borderId="31" xfId="496" applyNumberFormat="1" applyFont="1" applyFill="1" applyBorder="1" applyAlignment="1">
      <alignment horizontal="center" vertical="center" wrapText="1"/>
      <protection/>
    </xf>
    <xf numFmtId="49" fontId="32" fillId="0" borderId="32" xfId="496" applyNumberFormat="1" applyFont="1" applyFill="1" applyBorder="1" applyAlignment="1">
      <alignment horizontal="center" vertical="center" wrapText="1"/>
      <protection/>
    </xf>
    <xf numFmtId="49" fontId="32" fillId="0" borderId="33" xfId="496" applyNumberFormat="1" applyFont="1" applyFill="1" applyBorder="1" applyAlignment="1">
      <alignment horizontal="center" vertical="center" wrapText="1"/>
      <protection/>
    </xf>
    <xf numFmtId="49" fontId="32" fillId="0" borderId="34" xfId="496" applyNumberFormat="1" applyFont="1" applyFill="1" applyBorder="1" applyAlignment="1">
      <alignment horizontal="center" vertical="center" wrapText="1"/>
      <protection/>
    </xf>
    <xf numFmtId="0" fontId="32" fillId="0" borderId="24" xfId="496" applyFont="1" applyBorder="1" applyAlignment="1">
      <alignment horizontal="center" vertical="center" wrapText="1"/>
      <protection/>
    </xf>
    <xf numFmtId="0" fontId="40" fillId="0" borderId="30" xfId="496" applyFont="1" applyBorder="1" applyAlignment="1">
      <alignment horizontal="center" vertical="center" wrapText="1"/>
      <protection/>
    </xf>
    <xf numFmtId="49" fontId="53" fillId="0" borderId="26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35" xfId="501" applyFont="1" applyFill="1" applyBorder="1" applyAlignment="1">
      <alignment horizontal="center" vertical="center" wrapText="1"/>
      <protection/>
    </xf>
    <xf numFmtId="0" fontId="21" fillId="0" borderId="35" xfId="506" applyFont="1" applyBorder="1" applyAlignment="1">
      <alignment horizontal="center" vertical="center" wrapText="1"/>
      <protection/>
    </xf>
    <xf numFmtId="0" fontId="54" fillId="0" borderId="35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61" fillId="50" borderId="3" xfId="506" applyNumberFormat="1" applyFont="1" applyFill="1" applyBorder="1" applyAlignment="1">
      <alignment horizontal="center" vertical="center" wrapText="1"/>
      <protection/>
    </xf>
    <xf numFmtId="181" fontId="60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6" fillId="50" borderId="3" xfId="504" applyNumberFormat="1" applyFont="1" applyFill="1" applyBorder="1" applyAlignment="1" applyProtection="1">
      <alignment horizontal="center" vertical="center"/>
      <protection/>
    </xf>
    <xf numFmtId="3" fontId="6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65" fillId="0" borderId="0" xfId="504" applyNumberFormat="1" applyFont="1" applyFill="1" applyBorder="1" applyAlignment="1" applyProtection="1">
      <alignment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8" fillId="0" borderId="0" xfId="510" applyFont="1" applyAlignment="1">
      <alignment vertical="center" wrapText="1"/>
      <protection/>
    </xf>
    <xf numFmtId="49" fontId="53" fillId="0" borderId="24" xfId="496" applyNumberFormat="1" applyFont="1" applyFill="1" applyBorder="1" applyAlignment="1">
      <alignment horizontal="center" vertical="center" wrapText="1"/>
      <protection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81" fontId="83" fillId="50" borderId="3" xfId="506" applyNumberFormat="1" applyFont="1" applyFill="1" applyBorder="1" applyAlignment="1">
      <alignment horizontal="center" vertical="center" wrapText="1"/>
      <protection/>
    </xf>
    <xf numFmtId="181" fontId="83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3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3" fillId="0" borderId="3" xfId="506" applyNumberFormat="1" applyFont="1" applyFill="1" applyBorder="1" applyAlignment="1">
      <alignment horizontal="center" vertical="center" wrapText="1"/>
      <protection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Fill="1" applyBorder="1" applyAlignment="1">
      <alignment horizontal="center" vertical="center" wrapText="1"/>
      <protection/>
    </xf>
    <xf numFmtId="182" fontId="83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69" fillId="17" borderId="3" xfId="509" applyFont="1" applyFill="1" applyBorder="1" applyAlignment="1">
      <alignment horizontal="left"/>
      <protection/>
    </xf>
    <xf numFmtId="0" fontId="69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69" fillId="0" borderId="3" xfId="509" applyFont="1" applyFill="1" applyBorder="1">
      <alignment/>
      <protection/>
    </xf>
    <xf numFmtId="0" fontId="63" fillId="0" borderId="35" xfId="0" applyFont="1" applyFill="1" applyBorder="1" applyAlignment="1">
      <alignment horizontal="left" vertical="center" wrapText="1"/>
    </xf>
    <xf numFmtId="0" fontId="85" fillId="0" borderId="3" xfId="509" applyFont="1" applyFill="1" applyBorder="1">
      <alignment/>
      <protection/>
    </xf>
    <xf numFmtId="181" fontId="86" fillId="0" borderId="36" xfId="496" applyNumberFormat="1" applyFont="1" applyFill="1" applyBorder="1" applyAlignment="1">
      <alignment horizontal="center" vertical="center"/>
      <protection/>
    </xf>
    <xf numFmtId="181" fontId="87" fillId="0" borderId="23" xfId="496" applyNumberFormat="1" applyFont="1" applyFill="1" applyBorder="1" applyAlignment="1">
      <alignment horizontal="center" vertical="center"/>
      <protection/>
    </xf>
    <xf numFmtId="181" fontId="86" fillId="0" borderId="23" xfId="496" applyNumberFormat="1" applyFont="1" applyFill="1" applyBorder="1" applyAlignment="1">
      <alignment horizontal="center" vertical="center"/>
      <protection/>
    </xf>
    <xf numFmtId="181" fontId="87" fillId="0" borderId="37" xfId="496" applyNumberFormat="1" applyFont="1" applyFill="1" applyBorder="1" applyAlignment="1">
      <alignment horizontal="center" vertical="center"/>
      <protection/>
    </xf>
    <xf numFmtId="181" fontId="86" fillId="0" borderId="38" xfId="496" applyNumberFormat="1" applyFont="1" applyFill="1" applyBorder="1" applyAlignment="1">
      <alignment horizontal="center" vertical="center"/>
      <protection/>
    </xf>
    <xf numFmtId="181" fontId="86" fillId="0" borderId="39" xfId="496" applyNumberFormat="1" applyFont="1" applyFill="1" applyBorder="1" applyAlignment="1">
      <alignment horizontal="center" vertical="center"/>
      <protection/>
    </xf>
    <xf numFmtId="181" fontId="87" fillId="0" borderId="24" xfId="496" applyNumberFormat="1" applyFont="1" applyFill="1" applyBorder="1" applyAlignment="1">
      <alignment horizontal="center" vertical="center"/>
      <protection/>
    </xf>
    <xf numFmtId="181" fontId="86" fillId="0" borderId="24" xfId="496" applyNumberFormat="1" applyFont="1" applyFill="1" applyBorder="1" applyAlignment="1">
      <alignment horizontal="center" vertical="center"/>
      <protection/>
    </xf>
    <xf numFmtId="181" fontId="87" fillId="0" borderId="40" xfId="496" applyNumberFormat="1" applyFont="1" applyFill="1" applyBorder="1" applyAlignment="1">
      <alignment horizontal="center" vertical="center"/>
      <protection/>
    </xf>
    <xf numFmtId="181" fontId="86" fillId="0" borderId="41" xfId="496" applyNumberFormat="1" applyFont="1" applyFill="1" applyBorder="1" applyAlignment="1">
      <alignment horizontal="center" vertical="center"/>
      <protection/>
    </xf>
    <xf numFmtId="181" fontId="86" fillId="0" borderId="42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6" fillId="0" borderId="3" xfId="496" applyNumberFormat="1" applyFont="1" applyFill="1" applyBorder="1" applyAlignment="1">
      <alignment horizontal="center" vertical="center"/>
      <protection/>
    </xf>
    <xf numFmtId="181" fontId="87" fillId="0" borderId="35" xfId="496" applyNumberFormat="1" applyFont="1" applyFill="1" applyBorder="1" applyAlignment="1">
      <alignment horizontal="center" vertical="center"/>
      <protection/>
    </xf>
    <xf numFmtId="181" fontId="86" fillId="0" borderId="43" xfId="496" applyNumberFormat="1" applyFont="1" applyFill="1" applyBorder="1" applyAlignment="1">
      <alignment horizontal="center" vertical="center"/>
      <protection/>
    </xf>
    <xf numFmtId="181" fontId="87" fillId="0" borderId="25" xfId="496" applyNumberFormat="1" applyFont="1" applyFill="1" applyBorder="1" applyAlignment="1">
      <alignment horizontal="center" vertical="center"/>
      <protection/>
    </xf>
    <xf numFmtId="181" fontId="87" fillId="0" borderId="44" xfId="496" applyNumberFormat="1" applyFont="1" applyFill="1" applyBorder="1" applyAlignment="1">
      <alignment horizontal="center" vertical="center"/>
      <protection/>
    </xf>
    <xf numFmtId="181" fontId="87" fillId="0" borderId="26" xfId="496" applyNumberFormat="1" applyFont="1" applyFill="1" applyBorder="1" applyAlignment="1">
      <alignment horizontal="center" vertical="center"/>
      <protection/>
    </xf>
    <xf numFmtId="181" fontId="87" fillId="0" borderId="45" xfId="496" applyNumberFormat="1" applyFont="1" applyFill="1" applyBorder="1" applyAlignment="1">
      <alignment horizontal="center" vertical="center"/>
      <protection/>
    </xf>
    <xf numFmtId="181" fontId="87" fillId="0" borderId="27" xfId="496" applyNumberFormat="1" applyFont="1" applyFill="1" applyBorder="1" applyAlignment="1">
      <alignment horizontal="center" vertical="center"/>
      <protection/>
    </xf>
    <xf numFmtId="181" fontId="87" fillId="0" borderId="46" xfId="496" applyNumberFormat="1" applyFont="1" applyFill="1" applyBorder="1" applyAlignment="1">
      <alignment horizontal="center" vertical="center"/>
      <protection/>
    </xf>
    <xf numFmtId="181" fontId="87" fillId="0" borderId="28" xfId="496" applyNumberFormat="1" applyFont="1" applyFill="1" applyBorder="1" applyAlignment="1">
      <alignment horizontal="center" vertical="center"/>
      <protection/>
    </xf>
    <xf numFmtId="181" fontId="87" fillId="0" borderId="47" xfId="496" applyNumberFormat="1" applyFont="1" applyFill="1" applyBorder="1" applyAlignment="1">
      <alignment horizontal="center" vertical="center"/>
      <protection/>
    </xf>
    <xf numFmtId="181" fontId="86" fillId="0" borderId="48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6" fillId="0" borderId="49" xfId="496" applyNumberFormat="1" applyFont="1" applyFill="1" applyBorder="1" applyAlignment="1">
      <alignment horizontal="center" vertical="center"/>
      <protection/>
    </xf>
    <xf numFmtId="181" fontId="87" fillId="0" borderId="50" xfId="496" applyNumberFormat="1" applyFont="1" applyFill="1" applyBorder="1" applyAlignment="1">
      <alignment horizontal="center" vertical="center"/>
      <protection/>
    </xf>
    <xf numFmtId="181" fontId="86" fillId="0" borderId="51" xfId="496" applyNumberFormat="1" applyFont="1" applyFill="1" applyBorder="1" applyAlignment="1">
      <alignment horizontal="center" vertical="center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4" fillId="0" borderId="52" xfId="496" applyFont="1" applyFill="1" applyBorder="1" applyAlignment="1">
      <alignment horizontal="center" vertical="center" wrapText="1"/>
      <protection/>
    </xf>
    <xf numFmtId="0" fontId="24" fillId="0" borderId="53" xfId="496" applyFont="1" applyFill="1" applyBorder="1" applyAlignment="1">
      <alignment horizontal="center" vertical="center" wrapText="1"/>
      <protection/>
    </xf>
    <xf numFmtId="0" fontId="24" fillId="0" borderId="52" xfId="496" applyFont="1" applyBorder="1" applyAlignment="1">
      <alignment horizontal="center" vertical="center"/>
      <protection/>
    </xf>
    <xf numFmtId="0" fontId="24" fillId="0" borderId="54" xfId="496" applyFont="1" applyBorder="1" applyAlignment="1">
      <alignment horizontal="center" vertical="center"/>
      <protection/>
    </xf>
    <xf numFmtId="0" fontId="24" fillId="0" borderId="53" xfId="496" applyFont="1" applyBorder="1" applyAlignment="1">
      <alignment horizontal="center" vertical="center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9" xfId="510" applyFont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50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0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50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6" t="s">
        <v>8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" customFormat="1" ht="39.75" customHeight="1">
      <c r="A4" s="42"/>
      <c r="B4" s="15" t="s">
        <v>14</v>
      </c>
      <c r="C4" s="16" t="s">
        <v>75</v>
      </c>
      <c r="D4" s="17" t="s">
        <v>14</v>
      </c>
      <c r="E4" s="43" t="s">
        <v>27</v>
      </c>
      <c r="F4" s="17" t="s">
        <v>75</v>
      </c>
      <c r="G4" s="43" t="s">
        <v>28</v>
      </c>
      <c r="H4" s="15" t="s">
        <v>14</v>
      </c>
      <c r="I4" s="43" t="s">
        <v>29</v>
      </c>
      <c r="J4" s="17" t="s">
        <v>75</v>
      </c>
      <c r="K4" s="85" t="s">
        <v>30</v>
      </c>
    </row>
    <row r="5" spans="1:11" s="34" customFormat="1" ht="16.5" customHeight="1">
      <c r="A5" s="41" t="s">
        <v>1</v>
      </c>
      <c r="B5" s="35" t="s">
        <v>17</v>
      </c>
      <c r="C5" s="36" t="s">
        <v>18</v>
      </c>
      <c r="D5" s="37" t="s">
        <v>19</v>
      </c>
      <c r="E5" s="38" t="s">
        <v>20</v>
      </c>
      <c r="F5" s="37" t="s">
        <v>21</v>
      </c>
      <c r="G5" s="39" t="s">
        <v>22</v>
      </c>
      <c r="H5" s="40" t="s">
        <v>23</v>
      </c>
      <c r="I5" s="38" t="s">
        <v>24</v>
      </c>
      <c r="J5" s="37" t="s">
        <v>25</v>
      </c>
      <c r="K5" s="39" t="s">
        <v>26</v>
      </c>
    </row>
    <row r="6" spans="1:11" s="8" customFormat="1" ht="53.25" customHeight="1">
      <c r="A6" s="18" t="s">
        <v>77</v>
      </c>
      <c r="B6" s="107">
        <v>1136.6</v>
      </c>
      <c r="C6" s="112">
        <v>1139.9</v>
      </c>
      <c r="D6" s="117">
        <v>530.8</v>
      </c>
      <c r="E6" s="122">
        <f>ROUND(D6/B6*100,1)</f>
        <v>46.7</v>
      </c>
      <c r="F6" s="117">
        <v>542.5</v>
      </c>
      <c r="G6" s="123">
        <f>ROUND(F6/C6*100,1)</f>
        <v>47.6</v>
      </c>
      <c r="H6" s="130">
        <v>605.8</v>
      </c>
      <c r="I6" s="122">
        <f>ROUND(H6/B6*100,1)</f>
        <v>53.3</v>
      </c>
      <c r="J6" s="117">
        <v>597.4</v>
      </c>
      <c r="K6" s="123">
        <f>ROUND(J6/C6*100,1)</f>
        <v>52.4</v>
      </c>
    </row>
    <row r="7" spans="1:11" s="8" customFormat="1" ht="54" customHeight="1">
      <c r="A7" s="19" t="s">
        <v>78</v>
      </c>
      <c r="B7" s="108">
        <v>60.8</v>
      </c>
      <c r="C7" s="113">
        <v>61.1</v>
      </c>
      <c r="D7" s="118">
        <v>55.2</v>
      </c>
      <c r="E7" s="124" t="s">
        <v>16</v>
      </c>
      <c r="F7" s="118">
        <v>56.5</v>
      </c>
      <c r="G7" s="125" t="s">
        <v>16</v>
      </c>
      <c r="H7" s="131">
        <v>66.7</v>
      </c>
      <c r="I7" s="124" t="s">
        <v>16</v>
      </c>
      <c r="J7" s="118">
        <v>65.9</v>
      </c>
      <c r="K7" s="125" t="s">
        <v>16</v>
      </c>
    </row>
    <row r="8" spans="1:11" s="8" customFormat="1" ht="53.25" customHeight="1">
      <c r="A8" s="20" t="s">
        <v>9</v>
      </c>
      <c r="B8" s="109">
        <v>1050.8</v>
      </c>
      <c r="C8" s="114">
        <v>1061.2</v>
      </c>
      <c r="D8" s="119">
        <v>501.6</v>
      </c>
      <c r="E8" s="124">
        <f>ROUND(D8/B8*100,1)</f>
        <v>47.7</v>
      </c>
      <c r="F8" s="119">
        <v>517.8</v>
      </c>
      <c r="G8" s="125">
        <f>ROUND(F8/C8*100,1)</f>
        <v>48.8</v>
      </c>
      <c r="H8" s="132">
        <v>549.2</v>
      </c>
      <c r="I8" s="124">
        <f>ROUND(H8/B8*100,1)</f>
        <v>52.3</v>
      </c>
      <c r="J8" s="119">
        <v>543.4</v>
      </c>
      <c r="K8" s="125">
        <f>ROUND(J8/C8*100,1)</f>
        <v>51.2</v>
      </c>
    </row>
    <row r="9" spans="1:11" s="8" customFormat="1" ht="43.5" customHeight="1">
      <c r="A9" s="21" t="s">
        <v>10</v>
      </c>
      <c r="B9" s="108">
        <v>56.2</v>
      </c>
      <c r="C9" s="113">
        <v>56.8</v>
      </c>
      <c r="D9" s="118">
        <v>52.1</v>
      </c>
      <c r="E9" s="124" t="s">
        <v>16</v>
      </c>
      <c r="F9" s="118">
        <v>53.9</v>
      </c>
      <c r="G9" s="125" t="s">
        <v>16</v>
      </c>
      <c r="H9" s="131">
        <v>60.5</v>
      </c>
      <c r="I9" s="124" t="s">
        <v>16</v>
      </c>
      <c r="J9" s="118">
        <v>60</v>
      </c>
      <c r="K9" s="125" t="s">
        <v>16</v>
      </c>
    </row>
    <row r="10" spans="1:11" s="8" customFormat="1" ht="65.25" customHeight="1">
      <c r="A10" s="20" t="s">
        <v>11</v>
      </c>
      <c r="B10" s="109">
        <v>85.8</v>
      </c>
      <c r="C10" s="114">
        <v>78.7</v>
      </c>
      <c r="D10" s="119">
        <v>29.2</v>
      </c>
      <c r="E10" s="124">
        <f>ROUND(D10/B10*100,1)</f>
        <v>34</v>
      </c>
      <c r="F10" s="119">
        <v>24.7</v>
      </c>
      <c r="G10" s="125">
        <f>ROUND(F10/C10*100,1)</f>
        <v>31.4</v>
      </c>
      <c r="H10" s="132">
        <v>56.6</v>
      </c>
      <c r="I10" s="124">
        <f>ROUND(H10/B10*100,1)</f>
        <v>66</v>
      </c>
      <c r="J10" s="119">
        <v>54</v>
      </c>
      <c r="K10" s="125">
        <f>ROUND(J10/C10*100,1)</f>
        <v>68.6</v>
      </c>
    </row>
    <row r="11" spans="1:11" s="8" customFormat="1" ht="57" customHeight="1" thickBot="1">
      <c r="A11" s="22" t="s">
        <v>12</v>
      </c>
      <c r="B11" s="110">
        <v>7.5</v>
      </c>
      <c r="C11" s="115">
        <v>6.9</v>
      </c>
      <c r="D11" s="120">
        <v>5.5</v>
      </c>
      <c r="E11" s="126" t="s">
        <v>16</v>
      </c>
      <c r="F11" s="120">
        <v>4.6</v>
      </c>
      <c r="G11" s="127" t="s">
        <v>16</v>
      </c>
      <c r="H11" s="133">
        <v>9.3</v>
      </c>
      <c r="I11" s="126" t="s">
        <v>16</v>
      </c>
      <c r="J11" s="120">
        <v>9</v>
      </c>
      <c r="K11" s="127" t="s">
        <v>16</v>
      </c>
    </row>
    <row r="12" spans="1:11" s="8" customFormat="1" ht="59.25" customHeight="1" thickBot="1" thickTop="1">
      <c r="A12" s="33" t="s">
        <v>79</v>
      </c>
      <c r="B12" s="111">
        <v>733.6</v>
      </c>
      <c r="C12" s="116">
        <v>726.8</v>
      </c>
      <c r="D12" s="121">
        <v>431.5</v>
      </c>
      <c r="E12" s="128">
        <f>ROUND(D12/B12*100,1)</f>
        <v>58.8</v>
      </c>
      <c r="F12" s="121">
        <v>418</v>
      </c>
      <c r="G12" s="129">
        <f>ROUND(F12/C12*100,1)</f>
        <v>57.5</v>
      </c>
      <c r="H12" s="134">
        <v>302.1</v>
      </c>
      <c r="I12" s="128">
        <f>ROUND(H12/B12*100,1)</f>
        <v>41.2</v>
      </c>
      <c r="J12" s="121">
        <v>308.8</v>
      </c>
      <c r="K12" s="129">
        <f>ROUND(J12/C12*100,1)</f>
        <v>42.5</v>
      </c>
    </row>
    <row r="13" spans="1:11" s="9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I11" sqref="I11"/>
    </sheetView>
  </sheetViews>
  <sheetFormatPr defaultColWidth="0" defaultRowHeight="15"/>
  <cols>
    <col min="1" max="1" width="51.140625" style="49" customWidth="1"/>
    <col min="2" max="2" width="18.421875" style="49" customWidth="1"/>
    <col min="3" max="3" width="15.8515625" style="68" customWidth="1"/>
    <col min="4" max="4" width="12.7109375" style="68" customWidth="1"/>
    <col min="5" max="5" width="14.7109375" style="68" customWidth="1"/>
    <col min="6" max="6" width="14.8515625" style="68" customWidth="1"/>
    <col min="7" max="7" width="11.28125" style="49" bestFit="1" customWidth="1"/>
    <col min="8" max="254" width="9.140625" style="49" customWidth="1"/>
    <col min="255" max="255" width="54.28125" style="49" customWidth="1"/>
    <col min="256" max="16384" width="0" style="49" hidden="1" customWidth="1"/>
  </cols>
  <sheetData>
    <row r="1" spans="1:6" ht="58.5" customHeight="1">
      <c r="A1" s="142" t="s">
        <v>82</v>
      </c>
      <c r="B1" s="142"/>
      <c r="C1" s="142"/>
      <c r="D1" s="142"/>
      <c r="E1" s="142"/>
      <c r="F1" s="142"/>
    </row>
    <row r="2" spans="1:6" s="50" customFormat="1" ht="21" customHeight="1">
      <c r="A2" s="143" t="s">
        <v>31</v>
      </c>
      <c r="B2" s="143"/>
      <c r="C2" s="143"/>
      <c r="D2" s="143"/>
      <c r="E2" s="143"/>
      <c r="F2" s="143"/>
    </row>
    <row r="3" spans="1:6" ht="18" customHeight="1">
      <c r="A3" s="51"/>
      <c r="B3" s="51"/>
      <c r="C3" s="51"/>
      <c r="D3" s="51"/>
      <c r="E3" s="51"/>
      <c r="F3" s="52" t="s">
        <v>46</v>
      </c>
    </row>
    <row r="4" spans="1:6" s="58" customFormat="1" ht="57" customHeight="1">
      <c r="A4" s="53" t="s">
        <v>32</v>
      </c>
      <c r="B4" s="54" t="s">
        <v>33</v>
      </c>
      <c r="C4" s="55" t="s">
        <v>2</v>
      </c>
      <c r="D4" s="56" t="s">
        <v>34</v>
      </c>
      <c r="E4" s="55" t="s">
        <v>0</v>
      </c>
      <c r="F4" s="57" t="s">
        <v>35</v>
      </c>
    </row>
    <row r="5" spans="1:6" s="84" customFormat="1" ht="17.25" customHeight="1">
      <c r="A5" s="82" t="s">
        <v>1</v>
      </c>
      <c r="B5" s="82">
        <v>1</v>
      </c>
      <c r="C5" s="83">
        <v>2</v>
      </c>
      <c r="D5" s="82">
        <v>3</v>
      </c>
      <c r="E5" s="83">
        <v>4</v>
      </c>
      <c r="F5" s="82">
        <v>5</v>
      </c>
    </row>
    <row r="6" spans="1:7" s="59" customFormat="1" ht="33.75" customHeight="1">
      <c r="A6" s="60" t="s">
        <v>36</v>
      </c>
      <c r="B6" s="89">
        <v>41395</v>
      </c>
      <c r="C6" s="91">
        <f>B6-E6</f>
        <v>17709</v>
      </c>
      <c r="D6" s="61">
        <f>C6/B6*100</f>
        <v>42.7805290494021</v>
      </c>
      <c r="E6" s="90">
        <v>23686</v>
      </c>
      <c r="F6" s="62">
        <f>E6/B6*100</f>
        <v>57.219470950597895</v>
      </c>
      <c r="G6" s="63"/>
    </row>
    <row r="7" spans="1:7" s="59" customFormat="1" ht="46.5" customHeight="1">
      <c r="A7" s="64" t="s">
        <v>41</v>
      </c>
      <c r="B7" s="90">
        <v>45596</v>
      </c>
      <c r="C7" s="92">
        <f>B7-E7</f>
        <v>23358</v>
      </c>
      <c r="D7" s="61">
        <f>C7/B7*100</f>
        <v>51.22817791034301</v>
      </c>
      <c r="E7" s="90">
        <v>22238</v>
      </c>
      <c r="F7" s="62">
        <f>E7/B7*100</f>
        <v>48.771822089656986</v>
      </c>
      <c r="G7" s="63"/>
    </row>
    <row r="8" spans="1:7" s="59" customFormat="1" ht="34.5" customHeight="1">
      <c r="A8" s="65" t="s">
        <v>37</v>
      </c>
      <c r="B8" s="93">
        <v>7590</v>
      </c>
      <c r="C8" s="92">
        <f>B8-E8</f>
        <v>3368</v>
      </c>
      <c r="D8" s="61">
        <f>C8/B8*100</f>
        <v>44.374176548089586</v>
      </c>
      <c r="E8" s="90">
        <v>4222</v>
      </c>
      <c r="F8" s="62">
        <f>E8/B8*100</f>
        <v>55.62582345191041</v>
      </c>
      <c r="G8" s="63"/>
    </row>
    <row r="9" spans="1:7" s="59" customFormat="1" ht="62.25" customHeight="1">
      <c r="A9" s="65" t="s">
        <v>5</v>
      </c>
      <c r="B9" s="93">
        <v>4273</v>
      </c>
      <c r="C9" s="92">
        <f>B9-E9</f>
        <v>2047</v>
      </c>
      <c r="D9" s="87">
        <f>C9/B9*100</f>
        <v>47.905452843435526</v>
      </c>
      <c r="E9" s="94">
        <v>2226</v>
      </c>
      <c r="F9" s="95">
        <f>E9/B9*100</f>
        <v>52.094547156564474</v>
      </c>
      <c r="G9" s="63"/>
    </row>
    <row r="10" spans="1:7" s="66" customFormat="1" ht="48.75" customHeight="1">
      <c r="A10" s="65" t="s">
        <v>38</v>
      </c>
      <c r="B10" s="93">
        <v>38795</v>
      </c>
      <c r="C10" s="91">
        <f>B10-E10</f>
        <v>16761</v>
      </c>
      <c r="D10" s="87">
        <f>C10/B10*100</f>
        <v>43.20402113674442</v>
      </c>
      <c r="E10" s="90">
        <v>22034</v>
      </c>
      <c r="F10" s="95">
        <f>E10/B10*100</f>
        <v>56.79597886325557</v>
      </c>
      <c r="G10" s="63"/>
    </row>
    <row r="11" spans="1:7" s="66" customFormat="1" ht="27" customHeight="1">
      <c r="A11" s="144" t="s">
        <v>81</v>
      </c>
      <c r="B11" s="145"/>
      <c r="C11" s="145"/>
      <c r="D11" s="145"/>
      <c r="E11" s="145"/>
      <c r="F11" s="146"/>
      <c r="G11" s="63"/>
    </row>
    <row r="12" spans="1:7" s="66" customFormat="1" ht="48.75" customHeight="1">
      <c r="A12" s="53" t="s">
        <v>32</v>
      </c>
      <c r="B12" s="54" t="s">
        <v>33</v>
      </c>
      <c r="C12" s="55" t="s">
        <v>2</v>
      </c>
      <c r="D12" s="56" t="s">
        <v>34</v>
      </c>
      <c r="E12" s="55" t="s">
        <v>0</v>
      </c>
      <c r="F12" s="57" t="s">
        <v>35</v>
      </c>
      <c r="G12" s="63"/>
    </row>
    <row r="13" spans="1:8" ht="48.75" customHeight="1">
      <c r="A13" s="67" t="s">
        <v>42</v>
      </c>
      <c r="B13" s="96">
        <v>12807</v>
      </c>
      <c r="C13" s="98">
        <f>B13-E13</f>
        <v>5079</v>
      </c>
      <c r="D13" s="88">
        <f>C13/B13*100</f>
        <v>39.657999531506206</v>
      </c>
      <c r="E13" s="98">
        <v>7728</v>
      </c>
      <c r="F13" s="99">
        <f>E13/B13*100</f>
        <v>60.342000468493794</v>
      </c>
      <c r="G13" s="63"/>
      <c r="H13" s="66"/>
    </row>
    <row r="14" spans="1:7" ht="48.75" customHeight="1">
      <c r="A14" s="67" t="s">
        <v>48</v>
      </c>
      <c r="B14" s="100">
        <v>10933</v>
      </c>
      <c r="C14" s="97">
        <f>B14-E14</f>
        <v>4378</v>
      </c>
      <c r="D14" s="88">
        <f>C14/B14*100</f>
        <v>40.0439037775542</v>
      </c>
      <c r="E14" s="98">
        <v>6555</v>
      </c>
      <c r="F14" s="99">
        <f>E14/B14*100</f>
        <v>59.95609622244581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1" max="1" width="29.00390625" style="32" customWidth="1"/>
    <col min="2" max="2" width="9.7109375" style="31" customWidth="1"/>
    <col min="3" max="3" width="8.28125" style="26" customWidth="1"/>
    <col min="4" max="4" width="6.57421875" style="25" customWidth="1"/>
    <col min="5" max="5" width="7.8515625" style="25" customWidth="1"/>
    <col min="6" max="6" width="9.140625" style="25" customWidth="1"/>
    <col min="7" max="7" width="6.57421875" style="25" customWidth="1"/>
    <col min="8" max="8" width="7.8515625" style="25" customWidth="1"/>
    <col min="9" max="9" width="8.421875" style="26" customWidth="1"/>
    <col min="10" max="10" width="6.7109375" style="25" customWidth="1"/>
    <col min="11" max="11" width="8.140625" style="25" customWidth="1"/>
    <col min="12" max="12" width="9.140625" style="26" customWidth="1"/>
    <col min="13" max="13" width="6.8515625" style="25" customWidth="1"/>
    <col min="14" max="14" width="9.57421875" style="25" customWidth="1"/>
    <col min="15" max="15" width="9.140625" style="26" customWidth="1"/>
    <col min="16" max="16" width="6.57421875" style="25" customWidth="1"/>
    <col min="17" max="17" width="8.140625" style="25" customWidth="1"/>
    <col min="18" max="18" width="8.7109375" style="26" customWidth="1"/>
    <col min="19" max="19" width="6.57421875" style="25" customWidth="1"/>
    <col min="20" max="20" width="8.140625" style="25" customWidth="1"/>
    <col min="21" max="21" width="8.57421875" style="2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45"/>
      <c r="B3" s="30"/>
      <c r="C3" s="27"/>
      <c r="D3" s="28"/>
      <c r="E3" s="28"/>
      <c r="F3" s="28"/>
      <c r="G3" s="28"/>
      <c r="H3" s="28"/>
      <c r="I3" s="27"/>
      <c r="J3" s="23"/>
      <c r="K3" s="23"/>
      <c r="L3" s="27"/>
      <c r="M3" s="28"/>
      <c r="N3" s="29"/>
      <c r="O3" s="27"/>
      <c r="P3" s="28"/>
      <c r="Q3" s="28"/>
      <c r="R3" s="24"/>
      <c r="S3" s="24"/>
      <c r="T3" s="24"/>
      <c r="U3" s="86"/>
    </row>
    <row r="4" spans="1:22" s="46" customFormat="1" ht="79.5" customHeight="1">
      <c r="A4" s="149"/>
      <c r="B4" s="150" t="s">
        <v>3</v>
      </c>
      <c r="C4" s="151"/>
      <c r="D4" s="152"/>
      <c r="E4" s="150" t="s">
        <v>43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13</v>
      </c>
      <c r="O4" s="151"/>
      <c r="P4" s="152"/>
      <c r="Q4" s="153" t="s">
        <v>6</v>
      </c>
      <c r="R4" s="154"/>
      <c r="S4" s="155"/>
      <c r="T4" s="156" t="s">
        <v>15</v>
      </c>
      <c r="U4" s="157"/>
      <c r="V4" s="158"/>
    </row>
    <row r="5" spans="1:23" s="44" customFormat="1" ht="33.75" customHeight="1">
      <c r="A5" s="149"/>
      <c r="B5" s="69" t="s">
        <v>7</v>
      </c>
      <c r="C5" s="70" t="s">
        <v>39</v>
      </c>
      <c r="D5" s="70" t="s">
        <v>40</v>
      </c>
      <c r="E5" s="71" t="s">
        <v>7</v>
      </c>
      <c r="F5" s="70" t="s">
        <v>39</v>
      </c>
      <c r="G5" s="70" t="s">
        <v>40</v>
      </c>
      <c r="H5" s="71" t="s">
        <v>7</v>
      </c>
      <c r="I5" s="70" t="s">
        <v>39</v>
      </c>
      <c r="J5" s="70" t="s">
        <v>40</v>
      </c>
      <c r="K5" s="71" t="s">
        <v>7</v>
      </c>
      <c r="L5" s="70" t="s">
        <v>39</v>
      </c>
      <c r="M5" s="70" t="s">
        <v>40</v>
      </c>
      <c r="N5" s="71" t="s">
        <v>7</v>
      </c>
      <c r="O5" s="70" t="s">
        <v>39</v>
      </c>
      <c r="P5" s="70" t="s">
        <v>40</v>
      </c>
      <c r="Q5" s="71" t="s">
        <v>7</v>
      </c>
      <c r="R5" s="70" t="s">
        <v>39</v>
      </c>
      <c r="S5" s="70" t="s">
        <v>40</v>
      </c>
      <c r="T5" s="71" t="s">
        <v>7</v>
      </c>
      <c r="U5" s="70" t="s">
        <v>39</v>
      </c>
      <c r="V5" s="70" t="s">
        <v>40</v>
      </c>
      <c r="W5" s="78"/>
    </row>
    <row r="6" spans="1:22" s="81" customFormat="1" ht="9.75" customHeight="1">
      <c r="A6" s="79" t="s">
        <v>1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</row>
    <row r="7" spans="1:22" s="47" customFormat="1" ht="20.25" customHeight="1">
      <c r="A7" s="105" t="s">
        <v>44</v>
      </c>
      <c r="B7" s="72">
        <v>41395</v>
      </c>
      <c r="C7" s="73">
        <v>42.7805290494021</v>
      </c>
      <c r="D7" s="73">
        <v>57.219470950597895</v>
      </c>
      <c r="E7" s="74">
        <v>45596</v>
      </c>
      <c r="F7" s="73">
        <v>51.22817791034301</v>
      </c>
      <c r="G7" s="73">
        <v>48.771822089656986</v>
      </c>
      <c r="H7" s="72">
        <v>7590</v>
      </c>
      <c r="I7" s="73">
        <v>44.374176548089586</v>
      </c>
      <c r="J7" s="73">
        <v>55.62582345191041</v>
      </c>
      <c r="K7" s="72">
        <v>4273</v>
      </c>
      <c r="L7" s="73">
        <v>47.905452843435526</v>
      </c>
      <c r="M7" s="73">
        <v>52.094547156564474</v>
      </c>
      <c r="N7" s="72">
        <v>38795</v>
      </c>
      <c r="O7" s="73">
        <v>43.20402113674442</v>
      </c>
      <c r="P7" s="73">
        <v>56.79597886325557</v>
      </c>
      <c r="Q7" s="72">
        <v>12807</v>
      </c>
      <c r="R7" s="73">
        <v>39.657999531506206</v>
      </c>
      <c r="S7" s="73">
        <v>60.342000468493794</v>
      </c>
      <c r="T7" s="72">
        <v>10933</v>
      </c>
      <c r="U7" s="73">
        <v>40.0439037775542</v>
      </c>
      <c r="V7" s="73">
        <v>59.95609622244581</v>
      </c>
    </row>
    <row r="8" spans="1:22" s="48" customFormat="1" ht="18.75" customHeight="1">
      <c r="A8" s="101" t="s">
        <v>45</v>
      </c>
      <c r="B8" s="75">
        <v>8852</v>
      </c>
      <c r="C8" s="73">
        <v>39.098508811568</v>
      </c>
      <c r="D8" s="73">
        <v>60.90149118843199</v>
      </c>
      <c r="E8" s="76">
        <v>6711</v>
      </c>
      <c r="F8" s="73">
        <v>48.1001341081806</v>
      </c>
      <c r="G8" s="73">
        <v>51.899865891819395</v>
      </c>
      <c r="H8" s="76">
        <v>1211</v>
      </c>
      <c r="I8" s="73">
        <v>36.41618497109826</v>
      </c>
      <c r="J8" s="73">
        <v>63.58381502890173</v>
      </c>
      <c r="K8" s="76">
        <v>454</v>
      </c>
      <c r="L8" s="73">
        <v>35.90308370044053</v>
      </c>
      <c r="M8" s="73">
        <v>64.09691629955947</v>
      </c>
      <c r="N8" s="77">
        <v>7845</v>
      </c>
      <c r="O8" s="73">
        <v>39.8597833014659</v>
      </c>
      <c r="P8" s="73">
        <v>60.1402166985341</v>
      </c>
      <c r="Q8" s="77">
        <v>3062</v>
      </c>
      <c r="R8" s="73">
        <v>39.22273024167211</v>
      </c>
      <c r="S8" s="73">
        <v>60.77726975832789</v>
      </c>
      <c r="T8" s="76">
        <v>2649</v>
      </c>
      <c r="U8" s="73">
        <v>39.5998489996225</v>
      </c>
      <c r="V8" s="73">
        <v>60.4001510003775</v>
      </c>
    </row>
    <row r="9" spans="1:22" s="48" customFormat="1" ht="18.75" customHeight="1">
      <c r="A9" s="102" t="s">
        <v>55</v>
      </c>
      <c r="B9" s="75">
        <v>1272</v>
      </c>
      <c r="C9" s="73">
        <v>42.05974842767296</v>
      </c>
      <c r="D9" s="73">
        <v>57.94025157232704</v>
      </c>
      <c r="E9" s="76">
        <v>1455</v>
      </c>
      <c r="F9" s="73">
        <v>43.09278350515464</v>
      </c>
      <c r="G9" s="73">
        <v>56.90721649484536</v>
      </c>
      <c r="H9" s="76">
        <v>211</v>
      </c>
      <c r="I9" s="73">
        <v>18.95734597156398</v>
      </c>
      <c r="J9" s="73">
        <v>81.04265402843602</v>
      </c>
      <c r="K9" s="76">
        <v>66</v>
      </c>
      <c r="L9" s="73">
        <v>57.57575757575758</v>
      </c>
      <c r="M9" s="73">
        <v>42.42424242424242</v>
      </c>
      <c r="N9" s="77">
        <v>1239</v>
      </c>
      <c r="O9" s="73">
        <v>42.21146085552866</v>
      </c>
      <c r="P9" s="73">
        <v>57.78853914447135</v>
      </c>
      <c r="Q9" s="77">
        <v>367</v>
      </c>
      <c r="R9" s="73">
        <v>42.234332425068125</v>
      </c>
      <c r="S9" s="73">
        <v>57.765667574931875</v>
      </c>
      <c r="T9" s="76">
        <v>274</v>
      </c>
      <c r="U9" s="73">
        <v>44.52554744525548</v>
      </c>
      <c r="V9" s="73">
        <v>55.47445255474452</v>
      </c>
    </row>
    <row r="10" spans="1:22" s="48" customFormat="1" ht="18.75" customHeight="1">
      <c r="A10" s="102" t="s">
        <v>65</v>
      </c>
      <c r="B10" s="75">
        <v>233</v>
      </c>
      <c r="C10" s="73">
        <v>44.20600858369099</v>
      </c>
      <c r="D10" s="73">
        <v>55.793991416309005</v>
      </c>
      <c r="E10" s="76">
        <v>343</v>
      </c>
      <c r="F10" s="73">
        <v>51.31195335276968</v>
      </c>
      <c r="G10" s="73">
        <v>48.68804664723032</v>
      </c>
      <c r="H10" s="76">
        <v>15</v>
      </c>
      <c r="I10" s="73">
        <v>40</v>
      </c>
      <c r="J10" s="73">
        <v>60</v>
      </c>
      <c r="K10" s="76">
        <v>13</v>
      </c>
      <c r="L10" s="73">
        <v>61.53846153846154</v>
      </c>
      <c r="M10" s="73">
        <v>38.46153846153847</v>
      </c>
      <c r="N10" s="77">
        <v>227</v>
      </c>
      <c r="O10" s="73">
        <v>44.49339207048458</v>
      </c>
      <c r="P10" s="73">
        <v>55.50660792951542</v>
      </c>
      <c r="Q10" s="77">
        <v>88</v>
      </c>
      <c r="R10" s="73">
        <v>40.909090909090914</v>
      </c>
      <c r="S10" s="73">
        <v>59.09090909090909</v>
      </c>
      <c r="T10" s="76">
        <v>65</v>
      </c>
      <c r="U10" s="73">
        <v>47.69230769230769</v>
      </c>
      <c r="V10" s="73">
        <v>52.307692307692314</v>
      </c>
    </row>
    <row r="11" spans="1:22" s="48" customFormat="1" ht="18.75" customHeight="1">
      <c r="A11" s="102" t="s">
        <v>56</v>
      </c>
      <c r="B11" s="75">
        <v>955</v>
      </c>
      <c r="C11" s="73">
        <v>43.560209424083766</v>
      </c>
      <c r="D11" s="73">
        <v>56.43979057591623</v>
      </c>
      <c r="E11" s="76">
        <v>862</v>
      </c>
      <c r="F11" s="73">
        <v>44.43155452436195</v>
      </c>
      <c r="G11" s="73">
        <v>55.56844547563805</v>
      </c>
      <c r="H11" s="76">
        <v>190</v>
      </c>
      <c r="I11" s="73">
        <v>44.21052631578947</v>
      </c>
      <c r="J11" s="73">
        <v>55.78947368421053</v>
      </c>
      <c r="K11" s="76">
        <v>28</v>
      </c>
      <c r="L11" s="73">
        <v>32.142857142857146</v>
      </c>
      <c r="M11" s="73">
        <v>67.85714285714286</v>
      </c>
      <c r="N11" s="77">
        <v>921</v>
      </c>
      <c r="O11" s="73">
        <v>43.105320304017376</v>
      </c>
      <c r="P11" s="73">
        <v>56.89467969598263</v>
      </c>
      <c r="Q11" s="77">
        <v>302</v>
      </c>
      <c r="R11" s="73">
        <v>47.35099337748344</v>
      </c>
      <c r="S11" s="73">
        <v>52.64900662251656</v>
      </c>
      <c r="T11" s="76">
        <v>253</v>
      </c>
      <c r="U11" s="73">
        <v>48.22134387351779</v>
      </c>
      <c r="V11" s="73">
        <v>51.77865612648221</v>
      </c>
    </row>
    <row r="12" spans="1:22" s="48" customFormat="1" ht="18.75" customHeight="1">
      <c r="A12" s="102" t="s">
        <v>57</v>
      </c>
      <c r="B12" s="75">
        <v>1141</v>
      </c>
      <c r="C12" s="73">
        <v>36.63453111305872</v>
      </c>
      <c r="D12" s="73">
        <v>63.36546888694128</v>
      </c>
      <c r="E12" s="76">
        <v>1442</v>
      </c>
      <c r="F12" s="73">
        <v>50.41608876560333</v>
      </c>
      <c r="G12" s="73">
        <v>49.58391123439667</v>
      </c>
      <c r="H12" s="76">
        <v>317</v>
      </c>
      <c r="I12" s="73">
        <v>23.34384858044164</v>
      </c>
      <c r="J12" s="73">
        <v>76.65615141955836</v>
      </c>
      <c r="K12" s="76">
        <v>265</v>
      </c>
      <c r="L12" s="73">
        <v>70.18867924528301</v>
      </c>
      <c r="M12" s="73">
        <v>29.81132075471698</v>
      </c>
      <c r="N12" s="77">
        <v>1090</v>
      </c>
      <c r="O12" s="73">
        <v>36.055045871559635</v>
      </c>
      <c r="P12" s="73">
        <v>63.944954128440365</v>
      </c>
      <c r="Q12" s="77">
        <v>320</v>
      </c>
      <c r="R12" s="73">
        <v>33.4375</v>
      </c>
      <c r="S12" s="73">
        <v>66.5625</v>
      </c>
      <c r="T12" s="76">
        <v>251</v>
      </c>
      <c r="U12" s="73">
        <v>33.067729083665334</v>
      </c>
      <c r="V12" s="73">
        <v>66.93227091633466</v>
      </c>
    </row>
    <row r="13" spans="1:22" s="48" customFormat="1" ht="18.75" customHeight="1">
      <c r="A13" s="102" t="s">
        <v>66</v>
      </c>
      <c r="B13" s="75">
        <v>614</v>
      </c>
      <c r="C13" s="73">
        <v>42.671009771986974</v>
      </c>
      <c r="D13" s="73">
        <v>57.32899022801303</v>
      </c>
      <c r="E13" s="76">
        <v>863</v>
      </c>
      <c r="F13" s="73">
        <v>44.84356894553882</v>
      </c>
      <c r="G13" s="73">
        <v>55.15643105446119</v>
      </c>
      <c r="H13" s="76">
        <v>174</v>
      </c>
      <c r="I13" s="73">
        <v>45.97701149425287</v>
      </c>
      <c r="J13" s="73">
        <v>54.02298850574713</v>
      </c>
      <c r="K13" s="76">
        <v>75</v>
      </c>
      <c r="L13" s="73">
        <v>33.33333333333333</v>
      </c>
      <c r="M13" s="73">
        <v>66.66666666666666</v>
      </c>
      <c r="N13" s="77">
        <v>596</v>
      </c>
      <c r="O13" s="73">
        <v>42.78523489932886</v>
      </c>
      <c r="P13" s="73">
        <v>57.21476510067114</v>
      </c>
      <c r="Q13" s="77">
        <v>198</v>
      </c>
      <c r="R13" s="73">
        <v>37.878787878787875</v>
      </c>
      <c r="S13" s="73">
        <v>62.121212121212125</v>
      </c>
      <c r="T13" s="76">
        <v>156</v>
      </c>
      <c r="U13" s="73">
        <v>40.38461538461539</v>
      </c>
      <c r="V13" s="73">
        <v>59.61538461538461</v>
      </c>
    </row>
    <row r="14" spans="1:22" s="48" customFormat="1" ht="18.75" customHeight="1">
      <c r="A14" s="102" t="s">
        <v>58</v>
      </c>
      <c r="B14" s="75">
        <v>535</v>
      </c>
      <c r="C14" s="73">
        <v>40.18691588785047</v>
      </c>
      <c r="D14" s="73">
        <v>59.813084112149525</v>
      </c>
      <c r="E14" s="76">
        <v>1109</v>
      </c>
      <c r="F14" s="73">
        <v>39.945897204688904</v>
      </c>
      <c r="G14" s="73">
        <v>60.054102795311096</v>
      </c>
      <c r="H14" s="76">
        <v>44</v>
      </c>
      <c r="I14" s="73">
        <v>29.545454545454547</v>
      </c>
      <c r="J14" s="73">
        <v>70.45454545454545</v>
      </c>
      <c r="K14" s="76">
        <v>32</v>
      </c>
      <c r="L14" s="73">
        <v>21.875</v>
      </c>
      <c r="M14" s="73">
        <v>78.125</v>
      </c>
      <c r="N14" s="77">
        <v>525</v>
      </c>
      <c r="O14" s="73">
        <v>40.38095238095238</v>
      </c>
      <c r="P14" s="73">
        <v>59.61904761904761</v>
      </c>
      <c r="Q14" s="77">
        <v>135</v>
      </c>
      <c r="R14" s="73">
        <v>36.2962962962963</v>
      </c>
      <c r="S14" s="73">
        <v>63.70370370370371</v>
      </c>
      <c r="T14" s="76">
        <v>113</v>
      </c>
      <c r="U14" s="73">
        <v>30.973451327433626</v>
      </c>
      <c r="V14" s="73">
        <v>69.02654867256636</v>
      </c>
    </row>
    <row r="15" spans="1:22" s="48" customFormat="1" ht="18.75" customHeight="1">
      <c r="A15" s="103" t="s">
        <v>49</v>
      </c>
      <c r="B15" s="75">
        <v>1395</v>
      </c>
      <c r="C15" s="73">
        <v>32.32974910394265</v>
      </c>
      <c r="D15" s="73">
        <v>67.67025089605735</v>
      </c>
      <c r="E15" s="76">
        <v>2364</v>
      </c>
      <c r="F15" s="73">
        <v>49.23857868020304</v>
      </c>
      <c r="G15" s="73">
        <v>50.76142131979695</v>
      </c>
      <c r="H15" s="76">
        <v>271</v>
      </c>
      <c r="I15" s="73">
        <v>18.081180811808117</v>
      </c>
      <c r="J15" s="73">
        <v>81.91881918819188</v>
      </c>
      <c r="K15" s="76">
        <v>31</v>
      </c>
      <c r="L15" s="73">
        <v>51.61290322580645</v>
      </c>
      <c r="M15" s="73">
        <v>48.38709677419355</v>
      </c>
      <c r="N15" s="77">
        <v>1376</v>
      </c>
      <c r="O15" s="73">
        <v>32.26744186046512</v>
      </c>
      <c r="P15" s="73">
        <v>67.73255813953489</v>
      </c>
      <c r="Q15" s="77">
        <v>382</v>
      </c>
      <c r="R15" s="73">
        <v>32.460732984293195</v>
      </c>
      <c r="S15" s="73">
        <v>67.5392670157068</v>
      </c>
      <c r="T15" s="76">
        <v>289</v>
      </c>
      <c r="U15" s="73">
        <v>32.52595155709342</v>
      </c>
      <c r="V15" s="73">
        <v>67.47404844290658</v>
      </c>
    </row>
    <row r="16" spans="1:22" s="48" customFormat="1" ht="18.75" customHeight="1">
      <c r="A16" s="106" t="s">
        <v>74</v>
      </c>
      <c r="B16" s="75">
        <v>1952</v>
      </c>
      <c r="C16" s="73">
        <v>41.700819672131146</v>
      </c>
      <c r="D16" s="73">
        <v>58.29918032786885</v>
      </c>
      <c r="E16" s="76">
        <v>3601</v>
      </c>
      <c r="F16" s="73">
        <v>53.124132185504024</v>
      </c>
      <c r="G16" s="73">
        <v>46.875867814495976</v>
      </c>
      <c r="H16" s="76">
        <v>663</v>
      </c>
      <c r="I16" s="73">
        <v>42.23227752639517</v>
      </c>
      <c r="J16" s="73">
        <v>57.76772247360483</v>
      </c>
      <c r="K16" s="76">
        <v>274</v>
      </c>
      <c r="L16" s="73">
        <v>35.4014598540146</v>
      </c>
      <c r="M16" s="73">
        <v>64.59854014598541</v>
      </c>
      <c r="N16" s="77">
        <v>1920</v>
      </c>
      <c r="O16" s="73">
        <v>41.770833333333336</v>
      </c>
      <c r="P16" s="73">
        <v>58.229166666666664</v>
      </c>
      <c r="Q16" s="77">
        <v>428</v>
      </c>
      <c r="R16" s="73">
        <v>41.1214953271028</v>
      </c>
      <c r="S16" s="73">
        <v>58.87850467289719</v>
      </c>
      <c r="T16" s="76">
        <v>350</v>
      </c>
      <c r="U16" s="73">
        <v>42.57142857142857</v>
      </c>
      <c r="V16" s="73">
        <v>57.42857142857143</v>
      </c>
    </row>
    <row r="17" spans="1:22" s="48" customFormat="1" ht="18.75" customHeight="1">
      <c r="A17" s="102" t="s">
        <v>67</v>
      </c>
      <c r="B17" s="75">
        <v>2304</v>
      </c>
      <c r="C17" s="73">
        <v>45.44270833333333</v>
      </c>
      <c r="D17" s="73">
        <v>54.557291666666664</v>
      </c>
      <c r="E17" s="76">
        <v>2459</v>
      </c>
      <c r="F17" s="73">
        <v>49.93899959333062</v>
      </c>
      <c r="G17" s="73">
        <v>50.06100040666938</v>
      </c>
      <c r="H17" s="76">
        <v>498</v>
      </c>
      <c r="I17" s="73">
        <v>55.62248995983936</v>
      </c>
      <c r="J17" s="73">
        <v>44.377510040160644</v>
      </c>
      <c r="K17" s="76">
        <v>195</v>
      </c>
      <c r="L17" s="73">
        <v>47.69230769230769</v>
      </c>
      <c r="M17" s="73">
        <v>52.307692307692314</v>
      </c>
      <c r="N17" s="77">
        <v>1903</v>
      </c>
      <c r="O17" s="73">
        <v>46.08512874408828</v>
      </c>
      <c r="P17" s="73">
        <v>53.91487125591172</v>
      </c>
      <c r="Q17" s="77">
        <v>620</v>
      </c>
      <c r="R17" s="73">
        <v>38.064516129032256</v>
      </c>
      <c r="S17" s="73">
        <v>61.935483870967744</v>
      </c>
      <c r="T17" s="76">
        <v>524</v>
      </c>
      <c r="U17" s="73">
        <v>39.69465648854962</v>
      </c>
      <c r="V17" s="73">
        <v>60.30534351145038</v>
      </c>
    </row>
    <row r="18" spans="1:22" s="48" customFormat="1" ht="18.75" customHeight="1">
      <c r="A18" s="102" t="s">
        <v>68</v>
      </c>
      <c r="B18" s="75">
        <v>2071</v>
      </c>
      <c r="C18" s="73">
        <v>43.31240946402704</v>
      </c>
      <c r="D18" s="73">
        <v>56.687590535972966</v>
      </c>
      <c r="E18" s="76">
        <v>3489</v>
      </c>
      <c r="F18" s="73">
        <v>55.001433075379765</v>
      </c>
      <c r="G18" s="73">
        <v>44.998566924620235</v>
      </c>
      <c r="H18" s="76">
        <v>381</v>
      </c>
      <c r="I18" s="73">
        <v>41.46981627296588</v>
      </c>
      <c r="J18" s="73">
        <v>58.53018372703412</v>
      </c>
      <c r="K18" s="76">
        <v>248</v>
      </c>
      <c r="L18" s="73">
        <v>51.20967741935484</v>
      </c>
      <c r="M18" s="73">
        <v>48.79032258064516</v>
      </c>
      <c r="N18" s="77">
        <v>1990</v>
      </c>
      <c r="O18" s="73">
        <v>43.266331658291456</v>
      </c>
      <c r="P18" s="73">
        <v>56.733668341708544</v>
      </c>
      <c r="Q18" s="77">
        <v>615</v>
      </c>
      <c r="R18" s="73">
        <v>40.32520325203252</v>
      </c>
      <c r="S18" s="73">
        <v>59.674796747967484</v>
      </c>
      <c r="T18" s="76">
        <v>542</v>
      </c>
      <c r="U18" s="73">
        <v>39.48339483394834</v>
      </c>
      <c r="V18" s="73">
        <v>60.51660516605166</v>
      </c>
    </row>
    <row r="19" spans="1:22" s="48" customFormat="1" ht="18.75" customHeight="1">
      <c r="A19" s="102" t="s">
        <v>59</v>
      </c>
      <c r="B19" s="75">
        <v>1433</v>
      </c>
      <c r="C19" s="73">
        <v>51.57013258897418</v>
      </c>
      <c r="D19" s="73">
        <v>48.42986741102582</v>
      </c>
      <c r="E19" s="76">
        <v>1419</v>
      </c>
      <c r="F19" s="73">
        <v>57.71670190274841</v>
      </c>
      <c r="G19" s="73">
        <v>42.28329809725159</v>
      </c>
      <c r="H19" s="76">
        <v>356</v>
      </c>
      <c r="I19" s="73">
        <v>53.37078651685393</v>
      </c>
      <c r="J19" s="73">
        <v>46.62921348314607</v>
      </c>
      <c r="K19" s="76">
        <v>309</v>
      </c>
      <c r="L19" s="73">
        <v>58.57605177993528</v>
      </c>
      <c r="M19" s="73">
        <v>41.42394822006473</v>
      </c>
      <c r="N19" s="77">
        <v>1372</v>
      </c>
      <c r="O19" s="73">
        <v>52.11370262390671</v>
      </c>
      <c r="P19" s="73">
        <v>47.886297376093296</v>
      </c>
      <c r="Q19" s="77">
        <v>527</v>
      </c>
      <c r="R19" s="73">
        <v>46.48956356736243</v>
      </c>
      <c r="S19" s="73">
        <v>53.510436432637576</v>
      </c>
      <c r="T19" s="76">
        <v>445</v>
      </c>
      <c r="U19" s="73">
        <v>46.06741573033708</v>
      </c>
      <c r="V19" s="73">
        <v>53.93258426966292</v>
      </c>
    </row>
    <row r="20" spans="1:22" s="48" customFormat="1" ht="18.75" customHeight="1">
      <c r="A20" s="102" t="s">
        <v>60</v>
      </c>
      <c r="B20" s="75">
        <v>709</v>
      </c>
      <c r="C20" s="73">
        <v>49.083215796897036</v>
      </c>
      <c r="D20" s="73">
        <v>50.916784203102964</v>
      </c>
      <c r="E20" s="76">
        <v>557</v>
      </c>
      <c r="F20" s="73">
        <v>62.47755834829444</v>
      </c>
      <c r="G20" s="73">
        <v>37.52244165170557</v>
      </c>
      <c r="H20" s="76">
        <v>135</v>
      </c>
      <c r="I20" s="73">
        <v>62.96296296296296</v>
      </c>
      <c r="J20" s="73">
        <v>37.03703703703704</v>
      </c>
      <c r="K20" s="76">
        <v>59</v>
      </c>
      <c r="L20" s="73">
        <v>71.1864406779661</v>
      </c>
      <c r="M20" s="73">
        <v>28.8135593220339</v>
      </c>
      <c r="N20" s="77">
        <v>677</v>
      </c>
      <c r="O20" s="73">
        <v>49.77843426883309</v>
      </c>
      <c r="P20" s="73">
        <v>50.22156573116692</v>
      </c>
      <c r="Q20" s="77">
        <v>219</v>
      </c>
      <c r="R20" s="73">
        <v>42.465753424657535</v>
      </c>
      <c r="S20" s="73">
        <v>57.534246575342465</v>
      </c>
      <c r="T20" s="76">
        <v>189</v>
      </c>
      <c r="U20" s="73">
        <v>43.386243386243386</v>
      </c>
      <c r="V20" s="73">
        <v>56.613756613756614</v>
      </c>
    </row>
    <row r="21" spans="1:22" s="48" customFormat="1" ht="18.75" customHeight="1">
      <c r="A21" s="102" t="s">
        <v>61</v>
      </c>
      <c r="B21" s="75">
        <v>747</v>
      </c>
      <c r="C21" s="73">
        <v>45.64926372155288</v>
      </c>
      <c r="D21" s="73">
        <v>54.35073627844712</v>
      </c>
      <c r="E21" s="76">
        <v>1065</v>
      </c>
      <c r="F21" s="73">
        <v>52.394366197183096</v>
      </c>
      <c r="G21" s="73">
        <v>47.6056338028169</v>
      </c>
      <c r="H21" s="76">
        <v>168</v>
      </c>
      <c r="I21" s="73">
        <v>63.69047619047619</v>
      </c>
      <c r="J21" s="73">
        <v>36.30952380952381</v>
      </c>
      <c r="K21" s="76">
        <v>24</v>
      </c>
      <c r="L21" s="73">
        <v>79.16666666666666</v>
      </c>
      <c r="M21" s="73">
        <v>20.833333333333336</v>
      </c>
      <c r="N21" s="77">
        <v>714</v>
      </c>
      <c r="O21" s="73">
        <v>46.21848739495798</v>
      </c>
      <c r="P21" s="73">
        <v>53.78151260504202</v>
      </c>
      <c r="Q21" s="77">
        <v>151</v>
      </c>
      <c r="R21" s="73">
        <v>41.72185430463576</v>
      </c>
      <c r="S21" s="73">
        <v>58.27814569536424</v>
      </c>
      <c r="T21" s="76">
        <v>132</v>
      </c>
      <c r="U21" s="73">
        <v>39.39393939393939</v>
      </c>
      <c r="V21" s="73">
        <v>60.60606060606061</v>
      </c>
    </row>
    <row r="22" spans="1:22" s="48" customFormat="1" ht="18.75" customHeight="1">
      <c r="A22" s="102" t="s">
        <v>62</v>
      </c>
      <c r="B22" s="75">
        <v>1850</v>
      </c>
      <c r="C22" s="73">
        <v>41.45945945945946</v>
      </c>
      <c r="D22" s="73">
        <v>58.54054054054054</v>
      </c>
      <c r="E22" s="76">
        <v>1692</v>
      </c>
      <c r="F22" s="73">
        <v>57.446808510638306</v>
      </c>
      <c r="G22" s="73">
        <v>42.5531914893617</v>
      </c>
      <c r="H22" s="76">
        <v>294</v>
      </c>
      <c r="I22" s="73">
        <v>53.40136054421769</v>
      </c>
      <c r="J22" s="73">
        <v>46.59863945578231</v>
      </c>
      <c r="K22" s="76">
        <v>106</v>
      </c>
      <c r="L22" s="73">
        <v>48.113207547169814</v>
      </c>
      <c r="M22" s="73">
        <v>51.886792452830186</v>
      </c>
      <c r="N22" s="77">
        <v>1823</v>
      </c>
      <c r="O22" s="73">
        <v>41.36039495337356</v>
      </c>
      <c r="P22" s="73">
        <v>58.63960504662644</v>
      </c>
      <c r="Q22" s="77">
        <v>587</v>
      </c>
      <c r="R22" s="73">
        <v>35.945485519591145</v>
      </c>
      <c r="S22" s="73">
        <v>64.05451448040887</v>
      </c>
      <c r="T22" s="76">
        <v>504</v>
      </c>
      <c r="U22" s="73">
        <v>35.317460317460316</v>
      </c>
      <c r="V22" s="73">
        <v>64.68253968253968</v>
      </c>
    </row>
    <row r="23" spans="1:22" s="48" customFormat="1" ht="18.75" customHeight="1">
      <c r="A23" s="102" t="s">
        <v>50</v>
      </c>
      <c r="B23" s="75">
        <v>1497</v>
      </c>
      <c r="C23" s="73">
        <v>42.35136940547763</v>
      </c>
      <c r="D23" s="73">
        <v>57.64863059452237</v>
      </c>
      <c r="E23" s="76">
        <v>1077</v>
      </c>
      <c r="F23" s="73">
        <v>51.71773444753946</v>
      </c>
      <c r="G23" s="73">
        <v>48.282265552460544</v>
      </c>
      <c r="H23" s="76">
        <v>222</v>
      </c>
      <c r="I23" s="73">
        <v>52.702702702702695</v>
      </c>
      <c r="J23" s="73">
        <v>47.2972972972973</v>
      </c>
      <c r="K23" s="76">
        <v>299</v>
      </c>
      <c r="L23" s="73">
        <v>53.17725752508361</v>
      </c>
      <c r="M23" s="73">
        <v>46.82274247491639</v>
      </c>
      <c r="N23" s="77">
        <v>1425</v>
      </c>
      <c r="O23" s="73">
        <v>42.526315789473685</v>
      </c>
      <c r="P23" s="73">
        <v>57.47368421052632</v>
      </c>
      <c r="Q23" s="77">
        <v>479</v>
      </c>
      <c r="R23" s="73">
        <v>37.578288100208766</v>
      </c>
      <c r="S23" s="73">
        <v>62.421711899791234</v>
      </c>
      <c r="T23" s="76">
        <v>398</v>
      </c>
      <c r="U23" s="73">
        <v>38.94472361809046</v>
      </c>
      <c r="V23" s="73">
        <v>61.05527638190955</v>
      </c>
    </row>
    <row r="24" spans="1:22" s="48" customFormat="1" ht="18.75" customHeight="1">
      <c r="A24" s="102" t="s">
        <v>69</v>
      </c>
      <c r="B24" s="75">
        <v>1552</v>
      </c>
      <c r="C24" s="73">
        <v>48.90463917525773</v>
      </c>
      <c r="D24" s="73">
        <v>51.095360824742265</v>
      </c>
      <c r="E24" s="76">
        <v>1175</v>
      </c>
      <c r="F24" s="73">
        <v>59.40425531914894</v>
      </c>
      <c r="G24" s="73">
        <v>40.59574468085106</v>
      </c>
      <c r="H24" s="76">
        <v>225</v>
      </c>
      <c r="I24" s="73">
        <v>68.44444444444444</v>
      </c>
      <c r="J24" s="73">
        <v>31.555555555555557</v>
      </c>
      <c r="K24" s="76">
        <v>117</v>
      </c>
      <c r="L24" s="73">
        <v>48.717948717948715</v>
      </c>
      <c r="M24" s="73">
        <v>51.28205128205128</v>
      </c>
      <c r="N24" s="77">
        <v>1472</v>
      </c>
      <c r="O24" s="73">
        <v>49.32065217391305</v>
      </c>
      <c r="P24" s="73">
        <v>50.67934782608695</v>
      </c>
      <c r="Q24" s="77">
        <v>473</v>
      </c>
      <c r="R24" s="73">
        <v>43.76321353065539</v>
      </c>
      <c r="S24" s="73">
        <v>56.236786469344615</v>
      </c>
      <c r="T24" s="76">
        <v>417</v>
      </c>
      <c r="U24" s="73">
        <v>43.645083932853716</v>
      </c>
      <c r="V24" s="73">
        <v>56.35491606714629</v>
      </c>
    </row>
    <row r="25" spans="1:22" s="48" customFormat="1" ht="18.75" customHeight="1">
      <c r="A25" s="104" t="s">
        <v>63</v>
      </c>
      <c r="B25" s="75">
        <v>554</v>
      </c>
      <c r="C25" s="73">
        <v>45.84837545126354</v>
      </c>
      <c r="D25" s="73">
        <v>54.151624548736464</v>
      </c>
      <c r="E25" s="76">
        <v>1145</v>
      </c>
      <c r="F25" s="73">
        <v>52.75109170305677</v>
      </c>
      <c r="G25" s="73">
        <v>47.248908296943235</v>
      </c>
      <c r="H25" s="76">
        <v>146</v>
      </c>
      <c r="I25" s="73">
        <v>41.0958904109589</v>
      </c>
      <c r="J25" s="73">
        <v>58.9041095890411</v>
      </c>
      <c r="K25" s="76">
        <v>84</v>
      </c>
      <c r="L25" s="73">
        <v>58.333333333333336</v>
      </c>
      <c r="M25" s="73">
        <v>41.66666666666667</v>
      </c>
      <c r="N25" s="77">
        <v>528</v>
      </c>
      <c r="O25" s="73">
        <v>46.02272727272727</v>
      </c>
      <c r="P25" s="73">
        <v>53.97727272727273</v>
      </c>
      <c r="Q25" s="77">
        <v>106</v>
      </c>
      <c r="R25" s="73">
        <v>36.79245283018868</v>
      </c>
      <c r="S25" s="73">
        <v>63.20754716981132</v>
      </c>
      <c r="T25" s="76">
        <v>82</v>
      </c>
      <c r="U25" s="73">
        <v>35.36585365853659</v>
      </c>
      <c r="V25" s="73">
        <v>64.63414634146342</v>
      </c>
    </row>
    <row r="26" spans="1:22" s="48" customFormat="1" ht="18.75" customHeight="1">
      <c r="A26" s="102" t="s">
        <v>64</v>
      </c>
      <c r="B26" s="75">
        <v>1287</v>
      </c>
      <c r="C26" s="73">
        <v>46.85314685314685</v>
      </c>
      <c r="D26" s="73">
        <v>53.14685314685315</v>
      </c>
      <c r="E26" s="76">
        <v>1146</v>
      </c>
      <c r="F26" s="73">
        <v>54.01396160558464</v>
      </c>
      <c r="G26" s="73">
        <v>45.98603839441536</v>
      </c>
      <c r="H26" s="76">
        <v>202</v>
      </c>
      <c r="I26" s="73">
        <v>44.554455445544555</v>
      </c>
      <c r="J26" s="73">
        <v>55.445544554455445</v>
      </c>
      <c r="K26" s="76">
        <v>150</v>
      </c>
      <c r="L26" s="73">
        <v>42.66666666666667</v>
      </c>
      <c r="M26" s="73">
        <v>57.333333333333336</v>
      </c>
      <c r="N26" s="77">
        <v>1193</v>
      </c>
      <c r="O26" s="73">
        <v>48.113998323554064</v>
      </c>
      <c r="P26" s="73">
        <v>51.886001676445936</v>
      </c>
      <c r="Q26" s="77">
        <v>427</v>
      </c>
      <c r="R26" s="73">
        <v>46.8384074941452</v>
      </c>
      <c r="S26" s="73">
        <v>53.161592505854806</v>
      </c>
      <c r="T26" s="76">
        <v>371</v>
      </c>
      <c r="U26" s="73">
        <v>46.900269541778975</v>
      </c>
      <c r="V26" s="73">
        <v>53.09973045822103</v>
      </c>
    </row>
    <row r="27" spans="1:22" s="48" customFormat="1" ht="18.75" customHeight="1">
      <c r="A27" s="102" t="s">
        <v>70</v>
      </c>
      <c r="B27" s="75">
        <v>686</v>
      </c>
      <c r="C27" s="73">
        <v>42.12827988338192</v>
      </c>
      <c r="D27" s="73">
        <v>57.87172011661808</v>
      </c>
      <c r="E27" s="76">
        <v>892</v>
      </c>
      <c r="F27" s="73">
        <v>39.57399103139013</v>
      </c>
      <c r="G27" s="73">
        <v>60.42600896860987</v>
      </c>
      <c r="H27" s="76">
        <v>198</v>
      </c>
      <c r="I27" s="73">
        <v>34.84848484848485</v>
      </c>
      <c r="J27" s="73">
        <v>65.15151515151516</v>
      </c>
      <c r="K27" s="76">
        <v>98</v>
      </c>
      <c r="L27" s="73">
        <v>55.10204081632652</v>
      </c>
      <c r="M27" s="73">
        <v>44.89795918367347</v>
      </c>
      <c r="N27" s="77">
        <v>635</v>
      </c>
      <c r="O27" s="73">
        <v>43.1496062992126</v>
      </c>
      <c r="P27" s="73">
        <v>56.85039370078741</v>
      </c>
      <c r="Q27" s="77">
        <v>225</v>
      </c>
      <c r="R27" s="73">
        <v>36</v>
      </c>
      <c r="S27" s="73">
        <v>64</v>
      </c>
      <c r="T27" s="76">
        <v>198</v>
      </c>
      <c r="U27" s="73">
        <v>35.858585858585855</v>
      </c>
      <c r="V27" s="73">
        <v>64.14141414141415</v>
      </c>
    </row>
    <row r="28" spans="1:22" s="48" customFormat="1" ht="18.75" customHeight="1">
      <c r="A28" s="102" t="s">
        <v>71</v>
      </c>
      <c r="B28" s="75">
        <v>1013</v>
      </c>
      <c r="C28" s="73">
        <v>44.71865745310958</v>
      </c>
      <c r="D28" s="73">
        <v>55.28134254689042</v>
      </c>
      <c r="E28" s="76">
        <v>1203</v>
      </c>
      <c r="F28" s="73">
        <v>47.71404821280133</v>
      </c>
      <c r="G28" s="73">
        <v>52.28595178719867</v>
      </c>
      <c r="H28" s="76">
        <v>199</v>
      </c>
      <c r="I28" s="73">
        <v>55.778894472361806</v>
      </c>
      <c r="J28" s="73">
        <v>44.221105527638194</v>
      </c>
      <c r="K28" s="76">
        <v>173</v>
      </c>
      <c r="L28" s="73">
        <v>69.36416184971098</v>
      </c>
      <c r="M28" s="73">
        <v>30.63583815028902</v>
      </c>
      <c r="N28" s="77">
        <v>992</v>
      </c>
      <c r="O28" s="73">
        <v>44.95967741935484</v>
      </c>
      <c r="P28" s="73">
        <v>55.04032258064516</v>
      </c>
      <c r="Q28" s="77">
        <v>330</v>
      </c>
      <c r="R28" s="73">
        <v>39.39393939393939</v>
      </c>
      <c r="S28" s="73">
        <v>60.60606060606061</v>
      </c>
      <c r="T28" s="76">
        <v>291</v>
      </c>
      <c r="U28" s="73">
        <v>37.80068728522337</v>
      </c>
      <c r="V28" s="73">
        <v>62.19931271477663</v>
      </c>
    </row>
    <row r="29" spans="1:22" s="48" customFormat="1" ht="18.75" customHeight="1">
      <c r="A29" s="102" t="s">
        <v>51</v>
      </c>
      <c r="B29" s="75">
        <v>1368</v>
      </c>
      <c r="C29" s="73">
        <v>42.03216374269006</v>
      </c>
      <c r="D29" s="73">
        <v>57.96783625730995</v>
      </c>
      <c r="E29" s="76">
        <v>1398</v>
      </c>
      <c r="F29" s="73">
        <v>60.5865522174535</v>
      </c>
      <c r="G29" s="73">
        <v>39.4134477825465</v>
      </c>
      <c r="H29" s="76">
        <v>278</v>
      </c>
      <c r="I29" s="73">
        <v>31.294964028776977</v>
      </c>
      <c r="J29" s="73">
        <v>68.70503597122303</v>
      </c>
      <c r="K29" s="76">
        <v>208</v>
      </c>
      <c r="L29" s="73">
        <v>28.365384615384613</v>
      </c>
      <c r="M29" s="73">
        <v>71.63461538461539</v>
      </c>
      <c r="N29" s="77">
        <v>1226</v>
      </c>
      <c r="O29" s="73">
        <v>43.3115823817292</v>
      </c>
      <c r="P29" s="73">
        <v>56.688417618270805</v>
      </c>
      <c r="Q29" s="77">
        <v>480</v>
      </c>
      <c r="R29" s="73">
        <v>46.666666666666664</v>
      </c>
      <c r="S29" s="73">
        <v>53.333333333333336</v>
      </c>
      <c r="T29" s="76">
        <v>427</v>
      </c>
      <c r="U29" s="73">
        <v>49.64871194379391</v>
      </c>
      <c r="V29" s="73">
        <v>50.35128805620609</v>
      </c>
    </row>
    <row r="30" spans="1:22" s="48" customFormat="1" ht="18.75" customHeight="1">
      <c r="A30" s="102" t="s">
        <v>72</v>
      </c>
      <c r="B30" s="75">
        <v>688</v>
      </c>
      <c r="C30" s="73">
        <v>51.01744186046512</v>
      </c>
      <c r="D30" s="73">
        <v>48.98255813953488</v>
      </c>
      <c r="E30" s="76">
        <v>760</v>
      </c>
      <c r="F30" s="73">
        <v>58.684210526315795</v>
      </c>
      <c r="G30" s="73">
        <v>41.31578947368421</v>
      </c>
      <c r="H30" s="76">
        <v>154</v>
      </c>
      <c r="I30" s="73">
        <v>68.83116883116884</v>
      </c>
      <c r="J30" s="73">
        <v>31.16883116883117</v>
      </c>
      <c r="K30" s="76">
        <v>44</v>
      </c>
      <c r="L30" s="73">
        <v>50</v>
      </c>
      <c r="M30" s="73">
        <v>50</v>
      </c>
      <c r="N30" s="77">
        <v>663</v>
      </c>
      <c r="O30" s="73">
        <v>51.28205128205128</v>
      </c>
      <c r="P30" s="73">
        <v>48.717948717948715</v>
      </c>
      <c r="Q30" s="77">
        <v>180</v>
      </c>
      <c r="R30" s="73">
        <v>41.11111111111111</v>
      </c>
      <c r="S30" s="73">
        <v>58.88888888888889</v>
      </c>
      <c r="T30" s="76">
        <v>155</v>
      </c>
      <c r="U30" s="73">
        <v>37.41935483870968</v>
      </c>
      <c r="V30" s="73">
        <v>62.58064516129033</v>
      </c>
    </row>
    <row r="31" spans="1:22" s="48" customFormat="1" ht="18.75" customHeight="1">
      <c r="A31" s="102" t="s">
        <v>52</v>
      </c>
      <c r="B31" s="75">
        <v>945</v>
      </c>
      <c r="C31" s="73">
        <v>40.317460317460316</v>
      </c>
      <c r="D31" s="73">
        <v>59.682539682539684</v>
      </c>
      <c r="E31" s="76">
        <v>1431</v>
      </c>
      <c r="F31" s="73">
        <v>49.3361285814116</v>
      </c>
      <c r="G31" s="73">
        <v>50.6638714185884</v>
      </c>
      <c r="H31" s="76">
        <v>227</v>
      </c>
      <c r="I31" s="73">
        <v>36.12334801762114</v>
      </c>
      <c r="J31" s="73">
        <v>63.87665198237885</v>
      </c>
      <c r="K31" s="76">
        <v>163</v>
      </c>
      <c r="L31" s="73">
        <v>30.061349693251532</v>
      </c>
      <c r="M31" s="73">
        <v>69.93865030674846</v>
      </c>
      <c r="N31" s="77">
        <v>881</v>
      </c>
      <c r="O31" s="73">
        <v>41.20317820658343</v>
      </c>
      <c r="P31" s="73">
        <v>58.796821793416576</v>
      </c>
      <c r="Q31" s="77">
        <v>288</v>
      </c>
      <c r="R31" s="73">
        <v>36.11111111111111</v>
      </c>
      <c r="S31" s="73">
        <v>63.888888888888886</v>
      </c>
      <c r="T31" s="76">
        <v>261</v>
      </c>
      <c r="U31" s="73">
        <v>35.63218390804598</v>
      </c>
      <c r="V31" s="73">
        <v>64.36781609195403</v>
      </c>
    </row>
    <row r="32" spans="1:22" s="48" customFormat="1" ht="18.75" customHeight="1">
      <c r="A32" s="102" t="s">
        <v>53</v>
      </c>
      <c r="B32" s="75">
        <v>943</v>
      </c>
      <c r="C32" s="73">
        <v>43.16012725344645</v>
      </c>
      <c r="D32" s="73">
        <v>56.83987274655355</v>
      </c>
      <c r="E32" s="76">
        <v>1937</v>
      </c>
      <c r="F32" s="73">
        <v>54.620547237996895</v>
      </c>
      <c r="G32" s="73">
        <v>45.3794527620031</v>
      </c>
      <c r="H32" s="76">
        <v>167</v>
      </c>
      <c r="I32" s="73">
        <v>46.10778443113773</v>
      </c>
      <c r="J32" s="73">
        <v>53.89221556886228</v>
      </c>
      <c r="K32" s="76">
        <v>81</v>
      </c>
      <c r="L32" s="73">
        <v>45.67901234567901</v>
      </c>
      <c r="M32" s="73">
        <v>54.32098765432099</v>
      </c>
      <c r="N32" s="77">
        <v>916</v>
      </c>
      <c r="O32" s="73">
        <v>43.66812227074236</v>
      </c>
      <c r="P32" s="73">
        <v>56.33187772925764</v>
      </c>
      <c r="Q32" s="77">
        <v>286</v>
      </c>
      <c r="R32" s="73">
        <v>36.71328671328671</v>
      </c>
      <c r="S32" s="73">
        <v>63.286713286713294</v>
      </c>
      <c r="T32" s="76">
        <v>238</v>
      </c>
      <c r="U32" s="73">
        <v>39.91596638655462</v>
      </c>
      <c r="V32" s="73">
        <v>60.08403361344538</v>
      </c>
    </row>
    <row r="33" spans="1:22" ht="18.75" customHeight="1">
      <c r="A33" s="102" t="s">
        <v>73</v>
      </c>
      <c r="B33" s="75">
        <v>2161</v>
      </c>
      <c r="C33" s="73">
        <v>45.210550670985654</v>
      </c>
      <c r="D33" s="73">
        <v>54.78944932901435</v>
      </c>
      <c r="E33" s="76">
        <v>1447</v>
      </c>
      <c r="F33" s="73">
        <v>56.53075328265377</v>
      </c>
      <c r="G33" s="73">
        <v>43.46924671734623</v>
      </c>
      <c r="H33" s="76">
        <v>278</v>
      </c>
      <c r="I33" s="73">
        <v>58.63309352517986</v>
      </c>
      <c r="J33" s="73">
        <v>41.36690647482014</v>
      </c>
      <c r="K33" s="76">
        <v>317</v>
      </c>
      <c r="L33" s="73">
        <v>46.68769716088328</v>
      </c>
      <c r="M33" s="73">
        <v>53.31230283911672</v>
      </c>
      <c r="N33" s="77">
        <v>2124</v>
      </c>
      <c r="O33" s="73">
        <v>45.4331450094162</v>
      </c>
      <c r="P33" s="73">
        <v>54.5668549905838</v>
      </c>
      <c r="Q33" s="77">
        <v>704</v>
      </c>
      <c r="R33" s="73">
        <v>37.5</v>
      </c>
      <c r="S33" s="73">
        <v>62.5</v>
      </c>
      <c r="T33" s="76">
        <v>631</v>
      </c>
      <c r="U33" s="73">
        <v>37.87638668779715</v>
      </c>
      <c r="V33" s="73">
        <v>62.12361331220285</v>
      </c>
    </row>
    <row r="34" spans="1:22" ht="18.75" customHeight="1">
      <c r="A34" s="102" t="s">
        <v>54</v>
      </c>
      <c r="B34" s="75">
        <v>1632</v>
      </c>
      <c r="C34" s="73">
        <v>46.07843137254902</v>
      </c>
      <c r="D34" s="73">
        <v>53.92156862745098</v>
      </c>
      <c r="E34" s="76">
        <v>1026</v>
      </c>
      <c r="F34" s="73">
        <v>52.53411306042886</v>
      </c>
      <c r="G34" s="73">
        <v>47.46588693957115</v>
      </c>
      <c r="H34" s="76">
        <v>176</v>
      </c>
      <c r="I34" s="73">
        <v>63.63636363636363</v>
      </c>
      <c r="J34" s="73">
        <v>36.36363636363637</v>
      </c>
      <c r="K34" s="76">
        <v>159</v>
      </c>
      <c r="L34" s="73">
        <v>51.57232704402516</v>
      </c>
      <c r="M34" s="73">
        <v>48.42767295597484</v>
      </c>
      <c r="N34" s="77">
        <v>1598</v>
      </c>
      <c r="O34" s="73">
        <v>46.12015018773467</v>
      </c>
      <c r="P34" s="73">
        <v>53.879849812265334</v>
      </c>
      <c r="Q34" s="77">
        <v>561</v>
      </c>
      <c r="R34" s="73">
        <v>37.4331550802139</v>
      </c>
      <c r="S34" s="73">
        <v>62.56684491978609</v>
      </c>
      <c r="T34" s="76">
        <v>502</v>
      </c>
      <c r="U34" s="73">
        <v>37.45019920318725</v>
      </c>
      <c r="V34" s="73">
        <v>62.54980079681275</v>
      </c>
    </row>
    <row r="35" spans="1:22" ht="18.75" customHeight="1">
      <c r="A35" s="104" t="s">
        <v>47</v>
      </c>
      <c r="B35" s="75">
        <v>1006</v>
      </c>
      <c r="C35" s="73">
        <v>45.72564612326044</v>
      </c>
      <c r="D35" s="73">
        <v>54.27435387673957</v>
      </c>
      <c r="E35" s="76">
        <v>1528</v>
      </c>
      <c r="F35" s="73">
        <v>42.34293193717277</v>
      </c>
      <c r="G35" s="73">
        <v>57.65706806282722</v>
      </c>
      <c r="H35" s="76">
        <v>190</v>
      </c>
      <c r="I35" s="73">
        <v>52.10526315789473</v>
      </c>
      <c r="J35" s="73">
        <v>47.89473684210526</v>
      </c>
      <c r="K35" s="76">
        <v>201</v>
      </c>
      <c r="L35" s="73">
        <v>42.28855721393035</v>
      </c>
      <c r="M35" s="73">
        <v>57.711442786069654</v>
      </c>
      <c r="N35" s="77">
        <v>924</v>
      </c>
      <c r="O35" s="73">
        <v>46.320346320346324</v>
      </c>
      <c r="P35" s="73">
        <v>53.67965367965368</v>
      </c>
      <c r="Q35" s="77">
        <v>267</v>
      </c>
      <c r="R35" s="73">
        <v>37.07865168539326</v>
      </c>
      <c r="S35" s="73">
        <v>62.92134831460674</v>
      </c>
      <c r="T35" s="76">
        <v>226</v>
      </c>
      <c r="U35" s="73">
        <v>37.610619469026545</v>
      </c>
      <c r="V35" s="73">
        <v>62.38938053097345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2019-12-09T09:30:33Z</dcterms:modified>
  <cp:category/>
  <cp:version/>
  <cp:contentType/>
  <cp:contentStatus/>
</cp:coreProperties>
</file>