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<sst xmlns="http://schemas.openxmlformats.org/spreadsheetml/2006/main" count="127" uniqueCount="83">
  <si>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</si>
  <si>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</si>
  <si>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</si>
  <si>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</si>
  <si>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</si>
  <si>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</si>
  <si>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</si>
  <si>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</si>
  <si>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</si>
  <si>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</si>
  <si>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</si>
  <si>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</si>
  <si>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</si>
  <si>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</si>
  <si>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</si>
  <si>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</si>
  <si>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</si>
  <si>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</si>
  <si>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</si>
  <si>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</si>
  <si>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</si>
  <si>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</si>
  <si>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</si>
  <si>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</si>
  <si>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</si>
  <si>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</si>
  <si>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</si>
  <si>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</si>
  <si>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</si>
  <si>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</si>
  <si>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</si>
  <si>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</si>
  <si>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</si>
  <si>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</si>
  <si>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</si>
  <si>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</si>
  <si>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</si>
  <si>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</si>
  <si>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</si>
  <si>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</si>
  <si>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</si>
  <si>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</si>
  <si>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</si>
  <si>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</si>
  <si>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</si>
  <si>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</si>
  <si>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</si>
  <si>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</si>
  <si>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</si>
  <si>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</si>
  <si>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</si>
  <si>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</si>
  <si>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</si>
  <si>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</si>
  <si>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</si>
  <si>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</si>
  <si>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</si>
  <si>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</si>
  <si>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</si>
  <si>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</si>
  <si>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</si>
  <si>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</si>
  <si>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</si>
  <si>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</si>
  <si>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</si>
  <si>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</si>
  <si>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</si>
  <si>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</si>
  <si>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</si>
  <si>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</si>
  <si>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</si>
  <si>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</si>
  <si>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</si>
  <si>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</si>
  <si>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</si>
  <si>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</si>
  <si>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</si>
  <si>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</si>
  <si>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</si>
  <si>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Дрогобицька МРЦЗ</t>
  </si>
  <si>
    <t>Станом на 1 січня  2019 року:</t>
  </si>
  <si>
    <t>Надання послуг Львівською обласною службою зайнятості зареєстрованим безробітним та іншим категоріям громадян упродовж  2018 року</t>
  </si>
  <si>
    <t xml:space="preserve">Надання послуг Львівською обласною службою зайнятості упродовж 2018 року (за статтю)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</si>
</sst>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9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0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1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49" fontId="24" fillId="0" borderId="3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4" fillId="0" borderId="26" xfId="496" applyFont="1" applyBorder="1" applyAlignment="1">
      <alignment vertical="center" wrapText="1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0" fontId="54" fillId="0" borderId="26" xfId="496" applyFont="1" applyFill="1" applyBorder="1" applyAlignment="1">
      <alignment horizontal="left" vertical="center" wrapText="1"/>
      <protection/>
    </xf>
    <xf numFmtId="0" fontId="54" fillId="0" borderId="27" xfId="496" applyFont="1" applyFill="1" applyBorder="1" applyAlignment="1">
      <alignment horizontal="left" vertical="center" wrapText="1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50" borderId="0" xfId="504" applyNumberFormat="1" applyFont="1" applyFill="1" applyBorder="1" applyAlignment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6" applyFont="1" applyFill="1" applyBorder="1" applyAlignment="1">
      <alignment horizontal="left" vertical="center" wrapText="1"/>
      <protection/>
    </xf>
    <xf numFmtId="0" fontId="32" fillId="0" borderId="0" xfId="496" applyFont="1">
      <alignment/>
      <protection/>
    </xf>
    <xf numFmtId="49" fontId="32" fillId="0" borderId="29" xfId="496" applyNumberFormat="1" applyFont="1" applyFill="1" applyBorder="1" applyAlignment="1">
      <alignment horizontal="center" vertical="center" wrapText="1"/>
      <protection/>
    </xf>
    <xf numFmtId="49" fontId="32" fillId="0" borderId="30" xfId="496" applyNumberFormat="1" applyFont="1" applyFill="1" applyBorder="1" applyAlignment="1">
      <alignment horizontal="center" vertical="center" wrapText="1"/>
      <protection/>
    </xf>
    <xf numFmtId="49" fontId="32" fillId="0" borderId="31" xfId="496" applyNumberFormat="1" applyFont="1" applyFill="1" applyBorder="1" applyAlignment="1">
      <alignment horizontal="center" vertical="center" wrapText="1"/>
      <protection/>
    </xf>
    <xf numFmtId="49" fontId="32" fillId="0" borderId="32" xfId="496" applyNumberFormat="1" applyFont="1" applyFill="1" applyBorder="1" applyAlignment="1">
      <alignment horizontal="center" vertical="center" wrapText="1"/>
      <protection/>
    </xf>
    <xf numFmtId="49" fontId="32" fillId="0" borderId="33" xfId="496" applyNumberFormat="1" applyFont="1" applyFill="1" applyBorder="1" applyAlignment="1">
      <alignment horizontal="center" vertical="center" wrapText="1"/>
      <protection/>
    </xf>
    <xf numFmtId="49" fontId="32" fillId="0" borderId="34" xfId="496" applyNumberFormat="1" applyFont="1" applyFill="1" applyBorder="1" applyAlignment="1">
      <alignment horizontal="center" vertical="center" wrapText="1"/>
      <protection/>
    </xf>
    <xf numFmtId="0" fontId="32" fillId="0" borderId="24" xfId="496" applyFont="1" applyBorder="1" applyAlignment="1">
      <alignment horizontal="center" vertical="center" wrapText="1"/>
      <protection/>
    </xf>
    <xf numFmtId="0" fontId="40" fillId="0" borderId="30" xfId="496" applyFont="1" applyBorder="1" applyAlignment="1">
      <alignment horizontal="center" vertical="center" wrapText="1"/>
      <protection/>
    </xf>
    <xf numFmtId="49" fontId="53" fillId="0" borderId="26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35" xfId="501" applyFont="1" applyFill="1" applyBorder="1" applyAlignment="1">
      <alignment horizontal="center" vertical="center" wrapText="1"/>
      <protection/>
    </xf>
    <xf numFmtId="0" fontId="21" fillId="0" borderId="35" xfId="506" applyFont="1" applyBorder="1" applyAlignment="1">
      <alignment horizontal="center" vertical="center" wrapText="1"/>
      <protection/>
    </xf>
    <xf numFmtId="0" fontId="54" fillId="0" borderId="35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61" fillId="50" borderId="3" xfId="506" applyNumberFormat="1" applyFont="1" applyFill="1" applyBorder="1" applyAlignment="1">
      <alignment horizontal="center" vertical="center" wrapText="1"/>
      <protection/>
    </xf>
    <xf numFmtId="181" fontId="60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7" fillId="50" borderId="3" xfId="504" applyNumberFormat="1" applyFont="1" applyFill="1" applyBorder="1" applyAlignment="1" applyProtection="1">
      <alignment horizontal="center" vertical="center"/>
      <protection/>
    </xf>
    <xf numFmtId="3" fontId="64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66" fillId="0" borderId="0" xfId="504" applyNumberFormat="1" applyFont="1" applyFill="1" applyBorder="1" applyAlignment="1" applyProtection="1">
      <alignment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9" fillId="0" borderId="0" xfId="510" applyFont="1" applyAlignment="1">
      <alignment vertical="center" wrapText="1"/>
      <protection/>
    </xf>
    <xf numFmtId="49" fontId="53" fillId="0" borderId="24" xfId="496" applyNumberFormat="1" applyFont="1" applyFill="1" applyBorder="1" applyAlignment="1">
      <alignment horizontal="center" vertical="center" wrapText="1"/>
      <protection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181" fontId="84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4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4" fillId="0" borderId="3" xfId="506" applyNumberFormat="1" applyFont="1" applyFill="1" applyBorder="1" applyAlignment="1">
      <alignment horizontal="center" vertical="center" wrapText="1"/>
      <protection/>
    </xf>
    <xf numFmtId="181" fontId="85" fillId="50" borderId="3" xfId="506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Fill="1" applyBorder="1" applyAlignment="1">
      <alignment horizontal="center" vertical="center" wrapText="1"/>
      <protection/>
    </xf>
    <xf numFmtId="182" fontId="84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70" fillId="17" borderId="3" xfId="509" applyFont="1" applyFill="1" applyBorder="1" applyAlignment="1">
      <alignment horizontal="left"/>
      <protection/>
    </xf>
    <xf numFmtId="0" fontId="70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70" fillId="0" borderId="3" xfId="509" applyFont="1" applyFill="1" applyBorder="1">
      <alignment/>
      <protection/>
    </xf>
    <xf numFmtId="0" fontId="64" fillId="0" borderId="35" xfId="0" applyFont="1" applyFill="1" applyBorder="1" applyAlignment="1">
      <alignment horizontal="left" vertical="center" wrapText="1"/>
    </xf>
    <xf numFmtId="0" fontId="86" fillId="0" borderId="3" xfId="509" applyFont="1" applyFill="1" applyBorder="1">
      <alignment/>
      <protection/>
    </xf>
    <xf numFmtId="181" fontId="87" fillId="0" borderId="36" xfId="496" applyNumberFormat="1" applyFont="1" applyFill="1" applyBorder="1" applyAlignment="1">
      <alignment horizontal="center" vertical="center"/>
      <protection/>
    </xf>
    <xf numFmtId="181" fontId="88" fillId="0" borderId="23" xfId="496" applyNumberFormat="1" applyFont="1" applyFill="1" applyBorder="1" applyAlignment="1">
      <alignment horizontal="center" vertical="center"/>
      <protection/>
    </xf>
    <xf numFmtId="181" fontId="87" fillId="0" borderId="23" xfId="496" applyNumberFormat="1" applyFont="1" applyFill="1" applyBorder="1" applyAlignment="1">
      <alignment horizontal="center" vertical="center"/>
      <protection/>
    </xf>
    <xf numFmtId="181" fontId="88" fillId="0" borderId="37" xfId="496" applyNumberFormat="1" applyFont="1" applyFill="1" applyBorder="1" applyAlignment="1">
      <alignment horizontal="center" vertical="center"/>
      <protection/>
    </xf>
    <xf numFmtId="181" fontId="87" fillId="0" borderId="38" xfId="496" applyNumberFormat="1" applyFont="1" applyFill="1" applyBorder="1" applyAlignment="1">
      <alignment horizontal="center" vertical="center"/>
      <protection/>
    </xf>
    <xf numFmtId="181" fontId="87" fillId="0" borderId="39" xfId="496" applyNumberFormat="1" applyFont="1" applyFill="1" applyBorder="1" applyAlignment="1">
      <alignment horizontal="center" vertical="center"/>
      <protection/>
    </xf>
    <xf numFmtId="181" fontId="88" fillId="0" borderId="24" xfId="496" applyNumberFormat="1" applyFont="1" applyFill="1" applyBorder="1" applyAlignment="1">
      <alignment horizontal="center" vertical="center"/>
      <protection/>
    </xf>
    <xf numFmtId="181" fontId="87" fillId="0" borderId="24" xfId="496" applyNumberFormat="1" applyFont="1" applyFill="1" applyBorder="1" applyAlignment="1">
      <alignment horizontal="center" vertical="center"/>
      <protection/>
    </xf>
    <xf numFmtId="181" fontId="88" fillId="0" borderId="40" xfId="496" applyNumberFormat="1" applyFont="1" applyFill="1" applyBorder="1" applyAlignment="1">
      <alignment horizontal="center" vertical="center"/>
      <protection/>
    </xf>
    <xf numFmtId="181" fontId="87" fillId="0" borderId="41" xfId="496" applyNumberFormat="1" applyFont="1" applyFill="1" applyBorder="1" applyAlignment="1">
      <alignment horizontal="center" vertical="center"/>
      <protection/>
    </xf>
    <xf numFmtId="181" fontId="87" fillId="0" borderId="42" xfId="496" applyNumberFormat="1" applyFont="1" applyFill="1" applyBorder="1" applyAlignment="1">
      <alignment horizontal="center" vertical="center"/>
      <protection/>
    </xf>
    <xf numFmtId="181" fontId="88" fillId="0" borderId="3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8" fillId="0" borderId="35" xfId="496" applyNumberFormat="1" applyFont="1" applyFill="1" applyBorder="1" applyAlignment="1">
      <alignment horizontal="center" vertical="center"/>
      <protection/>
    </xf>
    <xf numFmtId="181" fontId="87" fillId="0" borderId="43" xfId="496" applyNumberFormat="1" applyFont="1" applyFill="1" applyBorder="1" applyAlignment="1">
      <alignment horizontal="center" vertical="center"/>
      <protection/>
    </xf>
    <xf numFmtId="181" fontId="88" fillId="0" borderId="25" xfId="496" applyNumberFormat="1" applyFont="1" applyFill="1" applyBorder="1" applyAlignment="1">
      <alignment horizontal="center" vertical="center"/>
      <protection/>
    </xf>
    <xf numFmtId="181" fontId="88" fillId="0" borderId="44" xfId="496" applyNumberFormat="1" applyFont="1" applyFill="1" applyBorder="1" applyAlignment="1">
      <alignment horizontal="center" vertical="center"/>
      <protection/>
    </xf>
    <xf numFmtId="181" fontId="88" fillId="0" borderId="26" xfId="496" applyNumberFormat="1" applyFont="1" applyFill="1" applyBorder="1" applyAlignment="1">
      <alignment horizontal="center" vertical="center"/>
      <protection/>
    </xf>
    <xf numFmtId="181" fontId="88" fillId="0" borderId="45" xfId="496" applyNumberFormat="1" applyFont="1" applyFill="1" applyBorder="1" applyAlignment="1">
      <alignment horizontal="center" vertical="center"/>
      <protection/>
    </xf>
    <xf numFmtId="181" fontId="88" fillId="0" borderId="27" xfId="496" applyNumberFormat="1" applyFont="1" applyFill="1" applyBorder="1" applyAlignment="1">
      <alignment horizontal="center" vertical="center"/>
      <protection/>
    </xf>
    <xf numFmtId="181" fontId="88" fillId="0" borderId="46" xfId="496" applyNumberFormat="1" applyFont="1" applyFill="1" applyBorder="1" applyAlignment="1">
      <alignment horizontal="center" vertical="center"/>
      <protection/>
    </xf>
    <xf numFmtId="181" fontId="88" fillId="0" borderId="28" xfId="496" applyNumberFormat="1" applyFont="1" applyFill="1" applyBorder="1" applyAlignment="1">
      <alignment horizontal="center" vertical="center"/>
      <protection/>
    </xf>
    <xf numFmtId="181" fontId="88" fillId="0" borderId="47" xfId="496" applyNumberFormat="1" applyFont="1" applyFill="1" applyBorder="1" applyAlignment="1">
      <alignment horizontal="center" vertical="center"/>
      <protection/>
    </xf>
    <xf numFmtId="181" fontId="87" fillId="0" borderId="48" xfId="496" applyNumberFormat="1" applyFont="1" applyFill="1" applyBorder="1" applyAlignment="1">
      <alignment horizontal="center" vertical="center"/>
      <protection/>
    </xf>
    <xf numFmtId="181" fontId="88" fillId="0" borderId="49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8" fillId="0" borderId="50" xfId="496" applyNumberFormat="1" applyFont="1" applyFill="1" applyBorder="1" applyAlignment="1">
      <alignment horizontal="center" vertical="center"/>
      <protection/>
    </xf>
    <xf numFmtId="181" fontId="87" fillId="0" borderId="51" xfId="496" applyNumberFormat="1" applyFont="1" applyFill="1" applyBorder="1" applyAlignment="1">
      <alignment horizontal="center" vertical="center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4" fillId="0" borderId="52" xfId="496" applyFont="1" applyFill="1" applyBorder="1" applyAlignment="1">
      <alignment horizontal="center" vertical="center" wrapText="1"/>
      <protection/>
    </xf>
    <xf numFmtId="0" fontId="24" fillId="0" borderId="53" xfId="496" applyFont="1" applyFill="1" applyBorder="1" applyAlignment="1">
      <alignment horizontal="center" vertical="center" wrapText="1"/>
      <protection/>
    </xf>
    <xf numFmtId="0" fontId="24" fillId="0" borderId="52" xfId="496" applyFont="1" applyBorder="1" applyAlignment="1">
      <alignment horizontal="center" vertical="center"/>
      <protection/>
    </xf>
    <xf numFmtId="0" fontId="24" fillId="0" borderId="54" xfId="496" applyFont="1" applyBorder="1" applyAlignment="1">
      <alignment horizontal="center" vertical="center"/>
      <protection/>
    </xf>
    <xf numFmtId="0" fontId="24" fillId="0" borderId="53" xfId="496" applyFont="1" applyBorder="1" applyAlignment="1">
      <alignment horizontal="center" vertical="center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9" xfId="510" applyFont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50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0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50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view="pageBreakPreview" zoomScale="75" zoomScaleSheetLayoutView="75" zoomScalePageLayoutView="0" workbookViewId="0" topLeftCell="A1">
      <selection activeCell="H23" sqref="H23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6" t="s">
        <v>8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" customFormat="1" ht="39.75" customHeight="1">
      <c r="A4" s="42"/>
      <c r="B4" s="15" t="s">
        <v>14</v>
      </c>
      <c r="C4" s="16" t="s">
        <v>16</v>
      </c>
      <c r="D4" s="17" t="s">
        <v>14</v>
      </c>
      <c r="E4" s="43" t="s">
        <v>31</v>
      </c>
      <c r="F4" s="17" t="s">
        <v>16</v>
      </c>
      <c r="G4" s="43" t="s">
        <v>32</v>
      </c>
      <c r="H4" s="15" t="s">
        <v>14</v>
      </c>
      <c r="I4" s="43" t="s">
        <v>33</v>
      </c>
      <c r="J4" s="17" t="s">
        <v>16</v>
      </c>
      <c r="K4" s="85" t="s">
        <v>34</v>
      </c>
    </row>
    <row r="5" spans="1:11" s="34" customFormat="1" ht="16.5" customHeight="1">
      <c r="A5" s="41" t="s">
        <v>1</v>
      </c>
      <c r="B5" s="35" t="s">
        <v>21</v>
      </c>
      <c r="C5" s="36" t="s">
        <v>22</v>
      </c>
      <c r="D5" s="37" t="s">
        <v>23</v>
      </c>
      <c r="E5" s="38" t="s">
        <v>24</v>
      </c>
      <c r="F5" s="37" t="s">
        <v>25</v>
      </c>
      <c r="G5" s="39" t="s">
        <v>26</v>
      </c>
      <c r="H5" s="40" t="s">
        <v>27</v>
      </c>
      <c r="I5" s="38" t="s">
        <v>28</v>
      </c>
      <c r="J5" s="37" t="s">
        <v>29</v>
      </c>
      <c r="K5" s="39" t="s">
        <v>30</v>
      </c>
    </row>
    <row r="6" spans="1:11" s="8" customFormat="1" ht="53.25" customHeight="1">
      <c r="A6" s="18" t="s">
        <v>18</v>
      </c>
      <c r="B6" s="107">
        <v>1134.9</v>
      </c>
      <c r="C6" s="112">
        <v>1136.6</v>
      </c>
      <c r="D6" s="117">
        <v>520.5</v>
      </c>
      <c r="E6" s="122">
        <f>ROUND(D6/B6*100,1)</f>
        <v>45.9</v>
      </c>
      <c r="F6" s="117">
        <v>530.8</v>
      </c>
      <c r="G6" s="123">
        <f>ROUND(F6/C6*100,1)</f>
        <v>46.7</v>
      </c>
      <c r="H6" s="130">
        <v>614.4</v>
      </c>
      <c r="I6" s="122">
        <f>ROUND(H6/B6*100,1)</f>
        <v>54.1</v>
      </c>
      <c r="J6" s="117">
        <v>605.8</v>
      </c>
      <c r="K6" s="123">
        <f>ROUND(J6/C6*100,1)</f>
        <v>53.3</v>
      </c>
    </row>
    <row r="7" spans="1:11" s="8" customFormat="1" ht="54" customHeight="1">
      <c r="A7" s="19" t="s">
        <v>9</v>
      </c>
      <c r="B7" s="108">
        <v>60.6</v>
      </c>
      <c r="C7" s="113">
        <v>60.8</v>
      </c>
      <c r="D7" s="118">
        <v>54.1</v>
      </c>
      <c r="E7" s="124" t="s">
        <v>20</v>
      </c>
      <c r="F7" s="118">
        <v>55.2</v>
      </c>
      <c r="G7" s="125" t="s">
        <v>20</v>
      </c>
      <c r="H7" s="131">
        <v>67.6</v>
      </c>
      <c r="I7" s="124" t="s">
        <v>20</v>
      </c>
      <c r="J7" s="118">
        <v>66.7</v>
      </c>
      <c r="K7" s="125" t="s">
        <v>20</v>
      </c>
    </row>
    <row r="8" spans="1:11" s="8" customFormat="1" ht="53.25" customHeight="1">
      <c r="A8" s="20" t="s">
        <v>10</v>
      </c>
      <c r="B8" s="109">
        <v>1047</v>
      </c>
      <c r="C8" s="114">
        <v>1050.8</v>
      </c>
      <c r="D8" s="119">
        <v>486.6</v>
      </c>
      <c r="E8" s="124">
        <f>ROUND(D8/B8*100,1)</f>
        <v>46.5</v>
      </c>
      <c r="F8" s="119">
        <v>501.6</v>
      </c>
      <c r="G8" s="125">
        <f>ROUND(F8/C8*100,1)</f>
        <v>47.7</v>
      </c>
      <c r="H8" s="132">
        <v>560.4</v>
      </c>
      <c r="I8" s="124">
        <f>ROUND(H8/B8*100,1)</f>
        <v>53.5</v>
      </c>
      <c r="J8" s="119">
        <v>549.2</v>
      </c>
      <c r="K8" s="125">
        <f>ROUND(J8/C8*100,1)</f>
        <v>52.3</v>
      </c>
    </row>
    <row r="9" spans="1:11" s="8" customFormat="1" ht="43.5" customHeight="1">
      <c r="A9" s="21" t="s">
        <v>11</v>
      </c>
      <c r="B9" s="108">
        <v>55.9</v>
      </c>
      <c r="C9" s="113">
        <v>56.2</v>
      </c>
      <c r="D9" s="118">
        <v>50.5</v>
      </c>
      <c r="E9" s="124" t="s">
        <v>20</v>
      </c>
      <c r="F9" s="118">
        <v>52.1</v>
      </c>
      <c r="G9" s="125" t="s">
        <v>20</v>
      </c>
      <c r="H9" s="131">
        <v>61.7</v>
      </c>
      <c r="I9" s="124" t="s">
        <v>20</v>
      </c>
      <c r="J9" s="118">
        <v>60.5</v>
      </c>
      <c r="K9" s="125" t="s">
        <v>20</v>
      </c>
    </row>
    <row r="10" spans="1:11" s="8" customFormat="1" ht="65.25" customHeight="1">
      <c r="A10" s="20" t="s">
        <v>12</v>
      </c>
      <c r="B10" s="109">
        <v>87.9</v>
      </c>
      <c r="C10" s="114">
        <v>85.8</v>
      </c>
      <c r="D10" s="119">
        <v>33.9</v>
      </c>
      <c r="E10" s="124">
        <f>ROUND(D10/B10*100,1)</f>
        <v>38.6</v>
      </c>
      <c r="F10" s="119">
        <v>29.2</v>
      </c>
      <c r="G10" s="125">
        <f>ROUND(F10/C10*100,1)</f>
        <v>34</v>
      </c>
      <c r="H10" s="132">
        <v>54</v>
      </c>
      <c r="I10" s="124">
        <f>ROUND(H10/B10*100,1)</f>
        <v>61.4</v>
      </c>
      <c r="J10" s="119">
        <v>56.6</v>
      </c>
      <c r="K10" s="125">
        <f>ROUND(J10/C10*100,1)</f>
        <v>66</v>
      </c>
    </row>
    <row r="11" spans="1:11" s="8" customFormat="1" ht="57" customHeight="1" thickBot="1">
      <c r="A11" s="22" t="s">
        <v>13</v>
      </c>
      <c r="B11" s="110">
        <v>7.7</v>
      </c>
      <c r="C11" s="115">
        <v>7.5</v>
      </c>
      <c r="D11" s="120">
        <v>6.5</v>
      </c>
      <c r="E11" s="126" t="s">
        <v>20</v>
      </c>
      <c r="F11" s="120">
        <v>5.5</v>
      </c>
      <c r="G11" s="127" t="s">
        <v>20</v>
      </c>
      <c r="H11" s="133">
        <v>8.8</v>
      </c>
      <c r="I11" s="126" t="s">
        <v>20</v>
      </c>
      <c r="J11" s="120">
        <v>9.3</v>
      </c>
      <c r="K11" s="127" t="s">
        <v>20</v>
      </c>
    </row>
    <row r="12" spans="1:11" s="8" customFormat="1" ht="59.25" customHeight="1" thickBot="1" thickTop="1">
      <c r="A12" s="33" t="s">
        <v>19</v>
      </c>
      <c r="B12" s="111">
        <v>736.6</v>
      </c>
      <c r="C12" s="116">
        <v>733.6</v>
      </c>
      <c r="D12" s="121">
        <v>442.3</v>
      </c>
      <c r="E12" s="128">
        <f>ROUND(D12/B12*100,1)</f>
        <v>60</v>
      </c>
      <c r="F12" s="121">
        <v>431.5</v>
      </c>
      <c r="G12" s="129">
        <f>ROUND(F12/C12*100,1)</f>
        <v>58.8</v>
      </c>
      <c r="H12" s="134">
        <v>294.3</v>
      </c>
      <c r="I12" s="128">
        <f>ROUND(H12/B12*100,1)</f>
        <v>40</v>
      </c>
      <c r="J12" s="121">
        <v>302.1</v>
      </c>
      <c r="K12" s="129">
        <f>ROUND(J12/C12*100,1)</f>
        <v>41.2</v>
      </c>
    </row>
    <row r="13" spans="1:11" s="9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A13" sqref="A13"/>
    </sheetView>
  </sheetViews>
  <sheetFormatPr defaultColWidth="0" defaultRowHeight="15"/>
  <cols>
    <col min="1" max="1" width="51.140625" style="49" customWidth="1"/>
    <col min="2" max="2" width="18.421875" style="49" customWidth="1"/>
    <col min="3" max="3" width="15.8515625" style="68" customWidth="1"/>
    <col min="4" max="4" width="12.7109375" style="68" customWidth="1"/>
    <col min="5" max="5" width="14.7109375" style="68" customWidth="1"/>
    <col min="6" max="6" width="14.8515625" style="68" customWidth="1"/>
    <col min="7" max="7" width="11.28125" style="49" bestFit="1" customWidth="1"/>
    <col min="8" max="254" width="9.140625" style="49" customWidth="1"/>
    <col min="255" max="255" width="54.28125" style="49" customWidth="1"/>
    <col min="256" max="16384" width="0" style="49" hidden="1" customWidth="1"/>
  </cols>
  <sheetData>
    <row r="1" spans="1:6" ht="58.5" customHeight="1">
      <c r="A1" s="142" t="s">
        <v>81</v>
      </c>
      <c r="B1" s="142"/>
      <c r="C1" s="142"/>
      <c r="D1" s="142"/>
      <c r="E1" s="142"/>
      <c r="F1" s="142"/>
    </row>
    <row r="2" spans="1:6" s="50" customFormat="1" ht="21" customHeight="1">
      <c r="A2" s="143" t="s">
        <v>35</v>
      </c>
      <c r="B2" s="143"/>
      <c r="C2" s="143"/>
      <c r="D2" s="143"/>
      <c r="E2" s="143"/>
      <c r="F2" s="143"/>
    </row>
    <row r="3" spans="1:6" ht="18" customHeight="1">
      <c r="A3" s="51"/>
      <c r="B3" s="51"/>
      <c r="C3" s="51"/>
      <c r="D3" s="51"/>
      <c r="E3" s="51"/>
      <c r="F3" s="52" t="s">
        <v>50</v>
      </c>
    </row>
    <row r="4" spans="1:6" s="58" customFormat="1" ht="57" customHeight="1">
      <c r="A4" s="53" t="s">
        <v>36</v>
      </c>
      <c r="B4" s="54" t="s">
        <v>37</v>
      </c>
      <c r="C4" s="55" t="s">
        <v>2</v>
      </c>
      <c r="D4" s="56" t="s">
        <v>38</v>
      </c>
      <c r="E4" s="55" t="s">
        <v>0</v>
      </c>
      <c r="F4" s="57" t="s">
        <v>39</v>
      </c>
    </row>
    <row r="5" spans="1:6" s="84" customFormat="1" ht="17.25" customHeight="1">
      <c r="A5" s="82" t="s">
        <v>1</v>
      </c>
      <c r="B5" s="82">
        <v>1</v>
      </c>
      <c r="C5" s="83">
        <v>2</v>
      </c>
      <c r="D5" s="82">
        <v>3</v>
      </c>
      <c r="E5" s="83">
        <v>4</v>
      </c>
      <c r="F5" s="82">
        <v>5</v>
      </c>
    </row>
    <row r="6" spans="1:7" s="59" customFormat="1" ht="33.75" customHeight="1">
      <c r="A6" s="60" t="s">
        <v>40</v>
      </c>
      <c r="B6" s="89">
        <v>46449</v>
      </c>
      <c r="C6" s="91">
        <f>B6-E6</f>
        <v>19806</v>
      </c>
      <c r="D6" s="61">
        <f>C6/B6*100</f>
        <v>42.64031518439579</v>
      </c>
      <c r="E6" s="90">
        <v>26643</v>
      </c>
      <c r="F6" s="62">
        <f>E6/B6*100</f>
        <v>57.359684815604204</v>
      </c>
      <c r="G6" s="63"/>
    </row>
    <row r="7" spans="1:7" s="59" customFormat="1" ht="46.5" customHeight="1">
      <c r="A7" s="64" t="s">
        <v>45</v>
      </c>
      <c r="B7" s="90">
        <v>52557</v>
      </c>
      <c r="C7" s="92">
        <f>B7-E7</f>
        <v>27315</v>
      </c>
      <c r="D7" s="61">
        <f>C7/B7*100</f>
        <v>51.9721445287973</v>
      </c>
      <c r="E7" s="90">
        <v>25242</v>
      </c>
      <c r="F7" s="62">
        <f>E7/B7*100</f>
        <v>48.0278554712027</v>
      </c>
      <c r="G7" s="63"/>
    </row>
    <row r="8" spans="1:7" s="59" customFormat="1" ht="34.5" customHeight="1">
      <c r="A8" s="65" t="s">
        <v>41</v>
      </c>
      <c r="B8" s="93">
        <v>8728</v>
      </c>
      <c r="C8" s="92">
        <f>B8-E8</f>
        <v>3644</v>
      </c>
      <c r="D8" s="61">
        <f>C8/B8*100</f>
        <v>41.75068744271311</v>
      </c>
      <c r="E8" s="90">
        <v>5084</v>
      </c>
      <c r="F8" s="62">
        <f>E8/B8*100</f>
        <v>58.24931255728689</v>
      </c>
      <c r="G8" s="63"/>
    </row>
    <row r="9" spans="1:7" s="59" customFormat="1" ht="62.25" customHeight="1">
      <c r="A9" s="65" t="s">
        <v>5</v>
      </c>
      <c r="B9" s="93">
        <v>5360</v>
      </c>
      <c r="C9" s="92">
        <f>B9-E9</f>
        <v>2624</v>
      </c>
      <c r="D9" s="87">
        <f>C9/B9*100</f>
        <v>48.95522388059702</v>
      </c>
      <c r="E9" s="94">
        <v>2736</v>
      </c>
      <c r="F9" s="95">
        <f>E9/B9*100</f>
        <v>51.04477611940299</v>
      </c>
      <c r="G9" s="63"/>
    </row>
    <row r="10" spans="1:7" s="66" customFormat="1" ht="48.75" customHeight="1">
      <c r="A10" s="65" t="s">
        <v>42</v>
      </c>
      <c r="B10" s="93">
        <v>43640</v>
      </c>
      <c r="C10" s="91">
        <f>B10-E10</f>
        <v>18757</v>
      </c>
      <c r="D10" s="87">
        <f>C10/B10*100</f>
        <v>42.98120989917507</v>
      </c>
      <c r="E10" s="90">
        <v>24883</v>
      </c>
      <c r="F10" s="95">
        <f>E10/B10*100</f>
        <v>57.01879010082494</v>
      </c>
      <c r="G10" s="63"/>
    </row>
    <row r="11" spans="1:7" s="66" customFormat="1" ht="27" customHeight="1">
      <c r="A11" s="144" t="s">
        <v>80</v>
      </c>
      <c r="B11" s="145"/>
      <c r="C11" s="145"/>
      <c r="D11" s="145"/>
      <c r="E11" s="145"/>
      <c r="F11" s="146"/>
      <c r="G11" s="63"/>
    </row>
    <row r="12" spans="1:7" s="66" customFormat="1" ht="48.75" customHeight="1">
      <c r="A12" s="53" t="s">
        <v>36</v>
      </c>
      <c r="B12" s="54" t="s">
        <v>37</v>
      </c>
      <c r="C12" s="55" t="s">
        <v>2</v>
      </c>
      <c r="D12" s="56" t="s">
        <v>38</v>
      </c>
      <c r="E12" s="55" t="s">
        <v>0</v>
      </c>
      <c r="F12" s="57" t="s">
        <v>39</v>
      </c>
      <c r="G12" s="63"/>
    </row>
    <row r="13" spans="1:8" ht="48.75" customHeight="1">
      <c r="A13" s="67" t="s">
        <v>46</v>
      </c>
      <c r="B13" s="96">
        <v>13410</v>
      </c>
      <c r="C13" s="98">
        <f>B13-E13</f>
        <v>5536</v>
      </c>
      <c r="D13" s="88">
        <f>C13/B13*100</f>
        <v>41.28262490678598</v>
      </c>
      <c r="E13" s="98">
        <v>7874</v>
      </c>
      <c r="F13" s="99">
        <f>E13/B13*100</f>
        <v>58.71737509321402</v>
      </c>
      <c r="G13" s="63"/>
      <c r="H13" s="66"/>
    </row>
    <row r="14" spans="1:7" ht="48.75" customHeight="1">
      <c r="A14" s="67" t="s">
        <v>52</v>
      </c>
      <c r="B14" s="100">
        <v>11335</v>
      </c>
      <c r="C14" s="97">
        <f>B14-E14</f>
        <v>4778</v>
      </c>
      <c r="D14" s="88">
        <f>C14/B14*100</f>
        <v>42.15262461402735</v>
      </c>
      <c r="E14" s="98">
        <v>6557</v>
      </c>
      <c r="F14" s="99">
        <f>E14/B14*100</f>
        <v>57.847375385972654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C1">
      <selection activeCell="E32" sqref="E32"/>
    </sheetView>
  </sheetViews>
  <sheetFormatPr defaultColWidth="9.140625" defaultRowHeight="15"/>
  <cols>
    <col min="1" max="1" width="29.00390625" style="32" customWidth="1"/>
    <col min="2" max="2" width="9.7109375" style="31" customWidth="1"/>
    <col min="3" max="3" width="8.28125" style="26" customWidth="1"/>
    <col min="4" max="4" width="6.57421875" style="25" customWidth="1"/>
    <col min="5" max="5" width="7.8515625" style="25" customWidth="1"/>
    <col min="6" max="6" width="9.140625" style="25" customWidth="1"/>
    <col min="7" max="7" width="6.57421875" style="25" customWidth="1"/>
    <col min="8" max="8" width="7.8515625" style="25" customWidth="1"/>
    <col min="9" max="9" width="8.421875" style="26" customWidth="1"/>
    <col min="10" max="10" width="6.7109375" style="25" customWidth="1"/>
    <col min="11" max="11" width="8.140625" style="25" customWidth="1"/>
    <col min="12" max="12" width="9.140625" style="26" customWidth="1"/>
    <col min="13" max="13" width="6.8515625" style="25" customWidth="1"/>
    <col min="14" max="14" width="9.57421875" style="25" customWidth="1"/>
    <col min="15" max="15" width="9.140625" style="26" customWidth="1"/>
    <col min="16" max="16" width="6.57421875" style="25" customWidth="1"/>
    <col min="17" max="17" width="8.140625" style="25" customWidth="1"/>
    <col min="18" max="18" width="8.7109375" style="26" customWidth="1"/>
    <col min="19" max="19" width="6.57421875" style="25" customWidth="1"/>
    <col min="20" max="20" width="8.140625" style="25" customWidth="1"/>
    <col min="21" max="21" width="8.57421875" style="2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45"/>
      <c r="B3" s="30"/>
      <c r="C3" s="27"/>
      <c r="D3" s="28"/>
      <c r="E3" s="28"/>
      <c r="F3" s="28"/>
      <c r="G3" s="28"/>
      <c r="H3" s="28"/>
      <c r="I3" s="27"/>
      <c r="J3" s="23"/>
      <c r="K3" s="23"/>
      <c r="L3" s="27"/>
      <c r="M3" s="28"/>
      <c r="N3" s="29"/>
      <c r="O3" s="27"/>
      <c r="P3" s="28"/>
      <c r="Q3" s="28"/>
      <c r="R3" s="24"/>
      <c r="S3" s="24"/>
      <c r="T3" s="24"/>
      <c r="U3" s="86"/>
    </row>
    <row r="4" spans="1:22" s="46" customFormat="1" ht="79.5" customHeight="1">
      <c r="A4" s="149"/>
      <c r="B4" s="150" t="s">
        <v>3</v>
      </c>
      <c r="C4" s="151"/>
      <c r="D4" s="152"/>
      <c r="E4" s="150" t="s">
        <v>47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15</v>
      </c>
      <c r="O4" s="151"/>
      <c r="P4" s="152"/>
      <c r="Q4" s="153" t="s">
        <v>6</v>
      </c>
      <c r="R4" s="154"/>
      <c r="S4" s="155"/>
      <c r="T4" s="156" t="s">
        <v>17</v>
      </c>
      <c r="U4" s="157"/>
      <c r="V4" s="158"/>
    </row>
    <row r="5" spans="1:23" s="44" customFormat="1" ht="33.75" customHeight="1">
      <c r="A5" s="149"/>
      <c r="B5" s="69" t="s">
        <v>7</v>
      </c>
      <c r="C5" s="70" t="s">
        <v>43</v>
      </c>
      <c r="D5" s="70" t="s">
        <v>44</v>
      </c>
      <c r="E5" s="71" t="s">
        <v>7</v>
      </c>
      <c r="F5" s="70" t="s">
        <v>43</v>
      </c>
      <c r="G5" s="70" t="s">
        <v>44</v>
      </c>
      <c r="H5" s="71" t="s">
        <v>7</v>
      </c>
      <c r="I5" s="70" t="s">
        <v>43</v>
      </c>
      <c r="J5" s="70" t="s">
        <v>44</v>
      </c>
      <c r="K5" s="71" t="s">
        <v>7</v>
      </c>
      <c r="L5" s="70" t="s">
        <v>43</v>
      </c>
      <c r="M5" s="70" t="s">
        <v>44</v>
      </c>
      <c r="N5" s="71" t="s">
        <v>7</v>
      </c>
      <c r="O5" s="70" t="s">
        <v>43</v>
      </c>
      <c r="P5" s="70" t="s">
        <v>44</v>
      </c>
      <c r="Q5" s="71" t="s">
        <v>7</v>
      </c>
      <c r="R5" s="70" t="s">
        <v>43</v>
      </c>
      <c r="S5" s="70" t="s">
        <v>44</v>
      </c>
      <c r="T5" s="71" t="s">
        <v>7</v>
      </c>
      <c r="U5" s="70" t="s">
        <v>43</v>
      </c>
      <c r="V5" s="70" t="s">
        <v>44</v>
      </c>
      <c r="W5" s="78"/>
    </row>
    <row r="6" spans="1:22" s="81" customFormat="1" ht="9.75" customHeight="1">
      <c r="A6" s="79" t="s">
        <v>1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</row>
    <row r="7" spans="1:22" s="47" customFormat="1" ht="20.25" customHeight="1">
      <c r="A7" s="105" t="s">
        <v>48</v>
      </c>
      <c r="B7" s="72">
        <v>46449</v>
      </c>
      <c r="C7" s="73">
        <v>42.64031518439579</v>
      </c>
      <c r="D7" s="73">
        <v>57.359684815604204</v>
      </c>
      <c r="E7" s="74">
        <v>52557</v>
      </c>
      <c r="F7" s="73">
        <v>51.9721445287973</v>
      </c>
      <c r="G7" s="73">
        <v>48.0278554712027</v>
      </c>
      <c r="H7" s="72">
        <v>8728</v>
      </c>
      <c r="I7" s="73">
        <v>41.75068744271311</v>
      </c>
      <c r="J7" s="73">
        <v>58.24931255728689</v>
      </c>
      <c r="K7" s="72">
        <v>5360</v>
      </c>
      <c r="L7" s="73">
        <v>48.95522388059702</v>
      </c>
      <c r="M7" s="73">
        <v>51.04477611940299</v>
      </c>
      <c r="N7" s="72">
        <v>43640</v>
      </c>
      <c r="O7" s="73">
        <v>42.98120989917507</v>
      </c>
      <c r="P7" s="73">
        <v>57.01879010082494</v>
      </c>
      <c r="Q7" s="72">
        <v>13410</v>
      </c>
      <c r="R7" s="73">
        <v>41.28262490678598</v>
      </c>
      <c r="S7" s="73">
        <v>58.71737509321402</v>
      </c>
      <c r="T7" s="72">
        <v>11335</v>
      </c>
      <c r="U7" s="73">
        <v>42.15262461402735</v>
      </c>
      <c r="V7" s="73">
        <v>57.847375385972654</v>
      </c>
    </row>
    <row r="8" spans="1:22" s="48" customFormat="1" ht="18.75" customHeight="1">
      <c r="A8" s="101" t="s">
        <v>49</v>
      </c>
      <c r="B8" s="75">
        <v>10177</v>
      </c>
      <c r="C8" s="73">
        <v>38.20379286626707</v>
      </c>
      <c r="D8" s="73">
        <v>61.79620713373293</v>
      </c>
      <c r="E8" s="76">
        <v>7446</v>
      </c>
      <c r="F8" s="73">
        <v>48.1197958635509</v>
      </c>
      <c r="G8" s="73">
        <v>51.8802041364491</v>
      </c>
      <c r="H8" s="76">
        <v>1360</v>
      </c>
      <c r="I8" s="73">
        <v>32.13235294117647</v>
      </c>
      <c r="J8" s="73">
        <v>67.86764705882354</v>
      </c>
      <c r="K8" s="76">
        <v>521</v>
      </c>
      <c r="L8" s="73">
        <v>40.30710172744721</v>
      </c>
      <c r="M8" s="73">
        <v>59.69289827255279</v>
      </c>
      <c r="N8" s="77">
        <v>8973</v>
      </c>
      <c r="O8" s="73">
        <v>38.59355845313719</v>
      </c>
      <c r="P8" s="73">
        <v>61.40644154686281</v>
      </c>
      <c r="Q8" s="77">
        <v>3509</v>
      </c>
      <c r="R8" s="73">
        <v>37.38956967797093</v>
      </c>
      <c r="S8" s="73">
        <v>62.61043032202907</v>
      </c>
      <c r="T8" s="76">
        <v>2938</v>
      </c>
      <c r="U8" s="73">
        <v>38.904016337644656</v>
      </c>
      <c r="V8" s="73">
        <v>61.095983662355344</v>
      </c>
    </row>
    <row r="9" spans="1:22" s="48" customFormat="1" ht="18.75" customHeight="1">
      <c r="A9" s="102" t="s">
        <v>59</v>
      </c>
      <c r="B9" s="75">
        <v>1591</v>
      </c>
      <c r="C9" s="73">
        <v>43.746071653048396</v>
      </c>
      <c r="D9" s="73">
        <v>56.2539283469516</v>
      </c>
      <c r="E9" s="76">
        <v>1843</v>
      </c>
      <c r="F9" s="73">
        <v>48.34508952794357</v>
      </c>
      <c r="G9" s="73">
        <v>51.65491047205643</v>
      </c>
      <c r="H9" s="76">
        <v>269</v>
      </c>
      <c r="I9" s="73">
        <v>21.561338289962826</v>
      </c>
      <c r="J9" s="73">
        <v>78.43866171003718</v>
      </c>
      <c r="K9" s="76">
        <v>74</v>
      </c>
      <c r="L9" s="73">
        <v>37.83783783783784</v>
      </c>
      <c r="M9" s="73">
        <v>62.16216216216216</v>
      </c>
      <c r="N9" s="77">
        <v>1543</v>
      </c>
      <c r="O9" s="73">
        <v>43.87556707712249</v>
      </c>
      <c r="P9" s="73">
        <v>56.12443292287751</v>
      </c>
      <c r="Q9" s="77">
        <v>338</v>
      </c>
      <c r="R9" s="73">
        <v>41.124260355029584</v>
      </c>
      <c r="S9" s="73">
        <v>58.875739644970416</v>
      </c>
      <c r="T9" s="76">
        <v>263</v>
      </c>
      <c r="U9" s="73">
        <v>42.20532319391635</v>
      </c>
      <c r="V9" s="73">
        <v>57.79467680608364</v>
      </c>
    </row>
    <row r="10" spans="1:22" s="48" customFormat="1" ht="18.75" customHeight="1">
      <c r="A10" s="102" t="s">
        <v>69</v>
      </c>
      <c r="B10" s="75">
        <v>312</v>
      </c>
      <c r="C10" s="73">
        <v>43.91025641025641</v>
      </c>
      <c r="D10" s="73">
        <v>56.08974358974359</v>
      </c>
      <c r="E10" s="76">
        <v>417</v>
      </c>
      <c r="F10" s="73">
        <v>48.92086330935252</v>
      </c>
      <c r="G10" s="73">
        <v>51.07913669064749</v>
      </c>
      <c r="H10" s="76">
        <v>38</v>
      </c>
      <c r="I10" s="73">
        <v>36.84210526315789</v>
      </c>
      <c r="J10" s="73">
        <v>63.1578947368421</v>
      </c>
      <c r="K10" s="76">
        <v>29</v>
      </c>
      <c r="L10" s="73">
        <v>55.172413793103445</v>
      </c>
      <c r="M10" s="73">
        <v>44.827586206896555</v>
      </c>
      <c r="N10" s="77">
        <v>303</v>
      </c>
      <c r="O10" s="73">
        <v>44.554455445544555</v>
      </c>
      <c r="P10" s="73">
        <v>55.44554455445545</v>
      </c>
      <c r="Q10" s="77">
        <v>60</v>
      </c>
      <c r="R10" s="73">
        <v>45</v>
      </c>
      <c r="S10" s="73">
        <v>55.00000000000001</v>
      </c>
      <c r="T10" s="76">
        <v>49</v>
      </c>
      <c r="U10" s="73">
        <v>42.857142857142854</v>
      </c>
      <c r="V10" s="73">
        <v>57.14285714285714</v>
      </c>
    </row>
    <row r="11" spans="1:22" s="48" customFormat="1" ht="18.75" customHeight="1">
      <c r="A11" s="102" t="s">
        <v>60</v>
      </c>
      <c r="B11" s="75">
        <v>1085</v>
      </c>
      <c r="C11" s="73">
        <v>36.95852534562212</v>
      </c>
      <c r="D11" s="73">
        <v>63.04147465437788</v>
      </c>
      <c r="E11" s="76">
        <v>1125</v>
      </c>
      <c r="F11" s="73">
        <v>43.733333333333334</v>
      </c>
      <c r="G11" s="73">
        <v>56.266666666666666</v>
      </c>
      <c r="H11" s="76">
        <v>195</v>
      </c>
      <c r="I11" s="73">
        <v>23.589743589743588</v>
      </c>
      <c r="J11" s="73">
        <v>76.41025641025641</v>
      </c>
      <c r="K11" s="76">
        <v>23</v>
      </c>
      <c r="L11" s="73">
        <v>21.73913043478261</v>
      </c>
      <c r="M11" s="73">
        <v>78.26086956521739</v>
      </c>
      <c r="N11" s="77">
        <v>1064</v>
      </c>
      <c r="O11" s="73">
        <v>36.65413533834587</v>
      </c>
      <c r="P11" s="73">
        <v>63.34586466165414</v>
      </c>
      <c r="Q11" s="77">
        <v>313</v>
      </c>
      <c r="R11" s="73">
        <v>43.76996805111821</v>
      </c>
      <c r="S11" s="73">
        <v>56.23003194888179</v>
      </c>
      <c r="T11" s="76">
        <v>232</v>
      </c>
      <c r="U11" s="73">
        <v>46.55172413793103</v>
      </c>
      <c r="V11" s="73">
        <v>53.44827586206896</v>
      </c>
    </row>
    <row r="12" spans="1:22" s="48" customFormat="1" ht="18.75" customHeight="1">
      <c r="A12" s="102" t="s">
        <v>61</v>
      </c>
      <c r="B12" s="75">
        <v>1150</v>
      </c>
      <c r="C12" s="73">
        <v>33.73913043478261</v>
      </c>
      <c r="D12" s="73">
        <v>66.26086956521739</v>
      </c>
      <c r="E12" s="76">
        <v>1531</v>
      </c>
      <c r="F12" s="73">
        <v>45.13389941214892</v>
      </c>
      <c r="G12" s="73">
        <v>54.86610058785107</v>
      </c>
      <c r="H12" s="76">
        <v>334</v>
      </c>
      <c r="I12" s="73">
        <v>21.856287425149702</v>
      </c>
      <c r="J12" s="73">
        <v>78.1437125748503</v>
      </c>
      <c r="K12" s="76">
        <v>324</v>
      </c>
      <c r="L12" s="73">
        <v>58.95061728395061</v>
      </c>
      <c r="M12" s="73">
        <v>41.04938271604938</v>
      </c>
      <c r="N12" s="77">
        <v>1124</v>
      </c>
      <c r="O12" s="73">
        <v>33.80782918149466</v>
      </c>
      <c r="P12" s="73">
        <v>66.19217081850533</v>
      </c>
      <c r="Q12" s="77">
        <v>354</v>
      </c>
      <c r="R12" s="73">
        <v>33.89830508474576</v>
      </c>
      <c r="S12" s="73">
        <v>66.10169491525424</v>
      </c>
      <c r="T12" s="76">
        <v>283</v>
      </c>
      <c r="U12" s="73">
        <v>34.275618374558306</v>
      </c>
      <c r="V12" s="73">
        <v>65.7243816254417</v>
      </c>
    </row>
    <row r="13" spans="1:22" s="48" customFormat="1" ht="18.75" customHeight="1">
      <c r="A13" s="102" t="s">
        <v>70</v>
      </c>
      <c r="B13" s="75">
        <v>691</v>
      </c>
      <c r="C13" s="73">
        <v>39.36324167872648</v>
      </c>
      <c r="D13" s="73">
        <v>60.63675832127352</v>
      </c>
      <c r="E13" s="76">
        <v>920</v>
      </c>
      <c r="F13" s="73">
        <v>44.130434782608695</v>
      </c>
      <c r="G13" s="73">
        <v>55.869565217391305</v>
      </c>
      <c r="H13" s="76">
        <v>154</v>
      </c>
      <c r="I13" s="73">
        <v>38.311688311688314</v>
      </c>
      <c r="J13" s="73">
        <v>61.688311688311686</v>
      </c>
      <c r="K13" s="76">
        <v>89</v>
      </c>
      <c r="L13" s="73">
        <v>67.41573033707866</v>
      </c>
      <c r="M13" s="73">
        <v>32.58426966292135</v>
      </c>
      <c r="N13" s="77">
        <v>663</v>
      </c>
      <c r="O13" s="73">
        <v>40.42232277526395</v>
      </c>
      <c r="P13" s="73">
        <v>59.57767722473605</v>
      </c>
      <c r="Q13" s="77">
        <v>161</v>
      </c>
      <c r="R13" s="73">
        <v>44.72049689440994</v>
      </c>
      <c r="S13" s="73">
        <v>55.27950310559007</v>
      </c>
      <c r="T13" s="76">
        <v>135</v>
      </c>
      <c r="U13" s="73">
        <v>44.44444444444444</v>
      </c>
      <c r="V13" s="73">
        <v>55.55555555555556</v>
      </c>
    </row>
    <row r="14" spans="1:22" s="48" customFormat="1" ht="18.75" customHeight="1">
      <c r="A14" s="102" t="s">
        <v>62</v>
      </c>
      <c r="B14" s="75">
        <v>443</v>
      </c>
      <c r="C14" s="73">
        <v>44.24379232505643</v>
      </c>
      <c r="D14" s="73">
        <v>55.75620767494357</v>
      </c>
      <c r="E14" s="76">
        <v>990</v>
      </c>
      <c r="F14" s="73">
        <v>49.898989898989896</v>
      </c>
      <c r="G14" s="73">
        <v>50.101010101010104</v>
      </c>
      <c r="H14" s="76">
        <v>76</v>
      </c>
      <c r="I14" s="73">
        <v>40.78947368421053</v>
      </c>
      <c r="J14" s="73">
        <v>59.21052631578947</v>
      </c>
      <c r="K14" s="76">
        <v>22</v>
      </c>
      <c r="L14" s="73">
        <v>22.727272727272727</v>
      </c>
      <c r="M14" s="73">
        <v>77.27272727272727</v>
      </c>
      <c r="N14" s="77">
        <v>429</v>
      </c>
      <c r="O14" s="73">
        <v>44.05594405594406</v>
      </c>
      <c r="P14" s="73">
        <v>55.94405594405595</v>
      </c>
      <c r="Q14" s="77">
        <v>112</v>
      </c>
      <c r="R14" s="73">
        <v>49.107142857142854</v>
      </c>
      <c r="S14" s="73">
        <v>50.89285714285714</v>
      </c>
      <c r="T14" s="76">
        <v>94</v>
      </c>
      <c r="U14" s="73">
        <v>50</v>
      </c>
      <c r="V14" s="73">
        <v>50</v>
      </c>
    </row>
    <row r="15" spans="1:22" s="48" customFormat="1" ht="18.75" customHeight="1">
      <c r="A15" s="103" t="s">
        <v>53</v>
      </c>
      <c r="B15" s="75">
        <v>1695</v>
      </c>
      <c r="C15" s="73">
        <v>29.85250737463127</v>
      </c>
      <c r="D15" s="73">
        <v>70.14749262536874</v>
      </c>
      <c r="E15" s="76">
        <v>3062</v>
      </c>
      <c r="F15" s="73">
        <v>52.80862181580667</v>
      </c>
      <c r="G15" s="73">
        <v>47.19137818419334</v>
      </c>
      <c r="H15" s="76">
        <v>355</v>
      </c>
      <c r="I15" s="73">
        <v>22.816901408450704</v>
      </c>
      <c r="J15" s="73">
        <v>77.1830985915493</v>
      </c>
      <c r="K15" s="76">
        <v>32</v>
      </c>
      <c r="L15" s="73">
        <v>37.5</v>
      </c>
      <c r="M15" s="73">
        <v>62.5</v>
      </c>
      <c r="N15" s="77">
        <v>1669</v>
      </c>
      <c r="O15" s="73">
        <v>29.23906530856801</v>
      </c>
      <c r="P15" s="73">
        <v>70.760934691432</v>
      </c>
      <c r="Q15" s="77">
        <v>374</v>
      </c>
      <c r="R15" s="73">
        <v>27.807486631016044</v>
      </c>
      <c r="S15" s="73">
        <v>72.19251336898395</v>
      </c>
      <c r="T15" s="76">
        <v>302</v>
      </c>
      <c r="U15" s="73">
        <v>27.1523178807947</v>
      </c>
      <c r="V15" s="73">
        <v>72.84768211920529</v>
      </c>
    </row>
    <row r="16" spans="1:22" s="48" customFormat="1" ht="18.75" customHeight="1">
      <c r="A16" s="106" t="s">
        <v>79</v>
      </c>
      <c r="B16" s="75">
        <v>2061</v>
      </c>
      <c r="C16" s="73">
        <v>42.35807860262008</v>
      </c>
      <c r="D16" s="73">
        <v>57.64192139737992</v>
      </c>
      <c r="E16" s="76">
        <v>4823</v>
      </c>
      <c r="F16" s="73">
        <v>55.42193655401203</v>
      </c>
      <c r="G16" s="73">
        <v>44.57806344598797</v>
      </c>
      <c r="H16" s="76">
        <v>771</v>
      </c>
      <c r="I16" s="73">
        <v>38.13229571984436</v>
      </c>
      <c r="J16" s="73">
        <v>61.86770428015564</v>
      </c>
      <c r="K16" s="76">
        <v>411</v>
      </c>
      <c r="L16" s="73">
        <v>44.038929440389296</v>
      </c>
      <c r="M16" s="73">
        <v>55.961070559610704</v>
      </c>
      <c r="N16" s="77">
        <v>2031</v>
      </c>
      <c r="O16" s="73">
        <v>42.39290989660266</v>
      </c>
      <c r="P16" s="73">
        <v>57.60709010339734</v>
      </c>
      <c r="Q16" s="77">
        <v>391</v>
      </c>
      <c r="R16" s="73">
        <v>38.107416879795394</v>
      </c>
      <c r="S16" s="73">
        <v>61.892583120204606</v>
      </c>
      <c r="T16" s="76">
        <v>324</v>
      </c>
      <c r="U16" s="73">
        <v>39.50617283950617</v>
      </c>
      <c r="V16" s="73">
        <v>60.49382716049383</v>
      </c>
    </row>
    <row r="17" spans="1:22" s="48" customFormat="1" ht="18.75" customHeight="1">
      <c r="A17" s="102" t="s">
        <v>71</v>
      </c>
      <c r="B17" s="75">
        <v>2729</v>
      </c>
      <c r="C17" s="73">
        <v>44.558446317332354</v>
      </c>
      <c r="D17" s="73">
        <v>55.441553682667646</v>
      </c>
      <c r="E17" s="76">
        <v>2648</v>
      </c>
      <c r="F17" s="73">
        <v>50.83081570996979</v>
      </c>
      <c r="G17" s="73">
        <v>49.16918429003021</v>
      </c>
      <c r="H17" s="76">
        <v>564</v>
      </c>
      <c r="I17" s="73">
        <v>53.01418439716312</v>
      </c>
      <c r="J17" s="73">
        <v>46.98581560283688</v>
      </c>
      <c r="K17" s="76">
        <v>111</v>
      </c>
      <c r="L17" s="73">
        <v>61.261261261261254</v>
      </c>
      <c r="M17" s="73">
        <v>38.73873873873874</v>
      </c>
      <c r="N17" s="77">
        <v>2348</v>
      </c>
      <c r="O17" s="73">
        <v>45.4855195911414</v>
      </c>
      <c r="P17" s="73">
        <v>54.5144804088586</v>
      </c>
      <c r="Q17" s="77">
        <v>813</v>
      </c>
      <c r="R17" s="73">
        <v>44.895448954489545</v>
      </c>
      <c r="S17" s="73">
        <v>55.104551045510455</v>
      </c>
      <c r="T17" s="76">
        <v>704</v>
      </c>
      <c r="U17" s="73">
        <v>46.44886363636363</v>
      </c>
      <c r="V17" s="73">
        <v>53.55113636363637</v>
      </c>
    </row>
    <row r="18" spans="1:22" s="48" customFormat="1" ht="18.75" customHeight="1">
      <c r="A18" s="102" t="s">
        <v>72</v>
      </c>
      <c r="B18" s="75">
        <v>2053</v>
      </c>
      <c r="C18" s="73">
        <v>44.22795908426693</v>
      </c>
      <c r="D18" s="73">
        <v>55.77204091573308</v>
      </c>
      <c r="E18" s="76">
        <v>3900</v>
      </c>
      <c r="F18" s="73">
        <v>57.02564102564103</v>
      </c>
      <c r="G18" s="73">
        <v>42.97435897435897</v>
      </c>
      <c r="H18" s="76">
        <v>443</v>
      </c>
      <c r="I18" s="73">
        <v>37.92325056433409</v>
      </c>
      <c r="J18" s="73">
        <v>62.07674943566592</v>
      </c>
      <c r="K18" s="76">
        <v>264</v>
      </c>
      <c r="L18" s="73">
        <v>46.96969696969697</v>
      </c>
      <c r="M18" s="73">
        <v>53.03030303030303</v>
      </c>
      <c r="N18" s="77">
        <v>1947</v>
      </c>
      <c r="O18" s="73">
        <v>44.324601951720595</v>
      </c>
      <c r="P18" s="73">
        <v>55.6753980482794</v>
      </c>
      <c r="Q18" s="77">
        <v>563</v>
      </c>
      <c r="R18" s="73">
        <v>46.35879218472469</v>
      </c>
      <c r="S18" s="73">
        <v>53.641207815275315</v>
      </c>
      <c r="T18" s="76">
        <v>500</v>
      </c>
      <c r="U18" s="73">
        <v>47.199999999999996</v>
      </c>
      <c r="V18" s="73">
        <v>52.800000000000004</v>
      </c>
    </row>
    <row r="19" spans="1:22" s="48" customFormat="1" ht="18.75" customHeight="1">
      <c r="A19" s="102" t="s">
        <v>63</v>
      </c>
      <c r="B19" s="75">
        <v>1357</v>
      </c>
      <c r="C19" s="73">
        <v>55.04789977892409</v>
      </c>
      <c r="D19" s="73">
        <v>44.9521002210759</v>
      </c>
      <c r="E19" s="76">
        <v>1446</v>
      </c>
      <c r="F19" s="73">
        <v>59.128630705394194</v>
      </c>
      <c r="G19" s="73">
        <v>40.871369294605806</v>
      </c>
      <c r="H19" s="76">
        <v>389</v>
      </c>
      <c r="I19" s="73">
        <v>59.89717223650386</v>
      </c>
      <c r="J19" s="73">
        <v>40.102827763496144</v>
      </c>
      <c r="K19" s="76">
        <v>367</v>
      </c>
      <c r="L19" s="73">
        <v>58.855585831062676</v>
      </c>
      <c r="M19" s="73">
        <v>41.14441416893733</v>
      </c>
      <c r="N19" s="77">
        <v>1282</v>
      </c>
      <c r="O19" s="73">
        <v>54.75819032761311</v>
      </c>
      <c r="P19" s="73">
        <v>45.24180967238689</v>
      </c>
      <c r="Q19" s="77">
        <v>386</v>
      </c>
      <c r="R19" s="73">
        <v>45.07772020725388</v>
      </c>
      <c r="S19" s="73">
        <v>54.92227979274611</v>
      </c>
      <c r="T19" s="76">
        <v>309</v>
      </c>
      <c r="U19" s="73">
        <v>44.983818770226534</v>
      </c>
      <c r="V19" s="73">
        <v>55.016181229773466</v>
      </c>
    </row>
    <row r="20" spans="1:22" s="48" customFormat="1" ht="18.75" customHeight="1">
      <c r="A20" s="102" t="s">
        <v>64</v>
      </c>
      <c r="B20" s="75">
        <v>900</v>
      </c>
      <c r="C20" s="73">
        <v>49</v>
      </c>
      <c r="D20" s="73">
        <v>51</v>
      </c>
      <c r="E20" s="76">
        <v>638</v>
      </c>
      <c r="F20" s="73">
        <v>65.8307210031348</v>
      </c>
      <c r="G20" s="73">
        <v>34.1692789968652</v>
      </c>
      <c r="H20" s="76">
        <v>157</v>
      </c>
      <c r="I20" s="73">
        <v>73.24840764331209</v>
      </c>
      <c r="J20" s="73">
        <v>26.751592356687897</v>
      </c>
      <c r="K20" s="76">
        <v>80</v>
      </c>
      <c r="L20" s="73">
        <v>57.49999999999999</v>
      </c>
      <c r="M20" s="73">
        <v>42.5</v>
      </c>
      <c r="N20" s="77">
        <v>860</v>
      </c>
      <c r="O20" s="73">
        <v>50.116279069767444</v>
      </c>
      <c r="P20" s="73">
        <v>49.883720930232556</v>
      </c>
      <c r="Q20" s="77">
        <v>240</v>
      </c>
      <c r="R20" s="73">
        <v>42.916666666666664</v>
      </c>
      <c r="S20" s="73">
        <v>57.08333333333333</v>
      </c>
      <c r="T20" s="76">
        <v>213</v>
      </c>
      <c r="U20" s="73">
        <v>44.13145539906103</v>
      </c>
      <c r="V20" s="73">
        <v>55.86854460093896</v>
      </c>
    </row>
    <row r="21" spans="1:22" s="48" customFormat="1" ht="18.75" customHeight="1">
      <c r="A21" s="102" t="s">
        <v>65</v>
      </c>
      <c r="B21" s="75">
        <v>861</v>
      </c>
      <c r="C21" s="73">
        <v>42.1602787456446</v>
      </c>
      <c r="D21" s="73">
        <v>57.8397212543554</v>
      </c>
      <c r="E21" s="76">
        <v>1479</v>
      </c>
      <c r="F21" s="73">
        <v>49.154834347532116</v>
      </c>
      <c r="G21" s="73">
        <v>50.845165652467884</v>
      </c>
      <c r="H21" s="76">
        <v>203</v>
      </c>
      <c r="I21" s="73">
        <v>56.65024630541872</v>
      </c>
      <c r="J21" s="73">
        <v>43.34975369458128</v>
      </c>
      <c r="K21" s="76">
        <v>47</v>
      </c>
      <c r="L21" s="73">
        <v>59.57446808510638</v>
      </c>
      <c r="M21" s="73">
        <v>40.42553191489361</v>
      </c>
      <c r="N21" s="77">
        <v>843</v>
      </c>
      <c r="O21" s="73">
        <v>42.46737841043891</v>
      </c>
      <c r="P21" s="73">
        <v>57.532621589561096</v>
      </c>
      <c r="Q21" s="77">
        <v>256</v>
      </c>
      <c r="R21" s="73">
        <v>40.625</v>
      </c>
      <c r="S21" s="73">
        <v>59.375</v>
      </c>
      <c r="T21" s="76">
        <v>240</v>
      </c>
      <c r="U21" s="73">
        <v>41.25</v>
      </c>
      <c r="V21" s="73">
        <v>58.75</v>
      </c>
    </row>
    <row r="22" spans="1:22" s="48" customFormat="1" ht="18.75" customHeight="1">
      <c r="A22" s="102" t="s">
        <v>66</v>
      </c>
      <c r="B22" s="75">
        <v>2115</v>
      </c>
      <c r="C22" s="73">
        <v>42.12765957446808</v>
      </c>
      <c r="D22" s="73">
        <v>57.87234042553191</v>
      </c>
      <c r="E22" s="76">
        <v>2055</v>
      </c>
      <c r="F22" s="73">
        <v>58.88077858880778</v>
      </c>
      <c r="G22" s="73">
        <v>41.119221411192214</v>
      </c>
      <c r="H22" s="76">
        <v>357</v>
      </c>
      <c r="I22" s="73">
        <v>54.621848739495796</v>
      </c>
      <c r="J22" s="73">
        <v>45.378151260504204</v>
      </c>
      <c r="K22" s="76">
        <v>201</v>
      </c>
      <c r="L22" s="73">
        <v>58.2089552238806</v>
      </c>
      <c r="M22" s="73">
        <v>41.7910447761194</v>
      </c>
      <c r="N22" s="77">
        <v>2087</v>
      </c>
      <c r="O22" s="73">
        <v>42.06995687589842</v>
      </c>
      <c r="P22" s="73">
        <v>57.93004312410158</v>
      </c>
      <c r="Q22" s="77">
        <v>537</v>
      </c>
      <c r="R22" s="73">
        <v>34.82309124767225</v>
      </c>
      <c r="S22" s="73">
        <v>65.17690875232775</v>
      </c>
      <c r="T22" s="76">
        <v>450</v>
      </c>
      <c r="U22" s="73">
        <v>33.111111111111114</v>
      </c>
      <c r="V22" s="73">
        <v>66.88888888888889</v>
      </c>
    </row>
    <row r="23" spans="1:22" s="48" customFormat="1" ht="18.75" customHeight="1">
      <c r="A23" s="102" t="s">
        <v>54</v>
      </c>
      <c r="B23" s="75">
        <v>1642</v>
      </c>
      <c r="C23" s="73">
        <v>42.265529841656516</v>
      </c>
      <c r="D23" s="73">
        <v>57.734470158343484</v>
      </c>
      <c r="E23" s="76">
        <v>1065</v>
      </c>
      <c r="F23" s="73">
        <v>50.42253521126761</v>
      </c>
      <c r="G23" s="73">
        <v>49.57746478873239</v>
      </c>
      <c r="H23" s="76">
        <v>287</v>
      </c>
      <c r="I23" s="73">
        <v>45.99303135888502</v>
      </c>
      <c r="J23" s="73">
        <v>54.00696864111498</v>
      </c>
      <c r="K23" s="76">
        <v>330</v>
      </c>
      <c r="L23" s="73">
        <v>52.121212121212125</v>
      </c>
      <c r="M23" s="73">
        <v>47.878787878787875</v>
      </c>
      <c r="N23" s="77">
        <v>1560</v>
      </c>
      <c r="O23" s="73">
        <v>42.30769230769231</v>
      </c>
      <c r="P23" s="73">
        <v>57.692307692307686</v>
      </c>
      <c r="Q23" s="77">
        <v>511</v>
      </c>
      <c r="R23" s="73">
        <v>38.74755381604697</v>
      </c>
      <c r="S23" s="73">
        <v>61.25244618395303</v>
      </c>
      <c r="T23" s="76">
        <v>405</v>
      </c>
      <c r="U23" s="73">
        <v>39.25925925925926</v>
      </c>
      <c r="V23" s="73">
        <v>60.74074074074074</v>
      </c>
    </row>
    <row r="24" spans="1:22" s="48" customFormat="1" ht="18.75" customHeight="1">
      <c r="A24" s="102" t="s">
        <v>73</v>
      </c>
      <c r="B24" s="75">
        <v>1969</v>
      </c>
      <c r="C24" s="73">
        <v>47.68918232605384</v>
      </c>
      <c r="D24" s="73">
        <v>52.31081767394616</v>
      </c>
      <c r="E24" s="76">
        <v>1401</v>
      </c>
      <c r="F24" s="73">
        <v>56.24553890078515</v>
      </c>
      <c r="G24" s="73">
        <v>43.75446109921485</v>
      </c>
      <c r="H24" s="76">
        <v>278</v>
      </c>
      <c r="I24" s="73">
        <v>58.992805755395686</v>
      </c>
      <c r="J24" s="73">
        <v>41.007194244604314</v>
      </c>
      <c r="K24" s="76">
        <v>134</v>
      </c>
      <c r="L24" s="73">
        <v>50.74626865671642</v>
      </c>
      <c r="M24" s="73">
        <v>49.25373134328358</v>
      </c>
      <c r="N24" s="77">
        <v>1853</v>
      </c>
      <c r="O24" s="73">
        <v>48.19212088505127</v>
      </c>
      <c r="P24" s="73">
        <v>51.80787911494873</v>
      </c>
      <c r="Q24" s="77">
        <v>512</v>
      </c>
      <c r="R24" s="73">
        <v>48.6328125</v>
      </c>
      <c r="S24" s="73">
        <v>51.3671875</v>
      </c>
      <c r="T24" s="76">
        <v>457</v>
      </c>
      <c r="U24" s="73">
        <v>48.796498905908095</v>
      </c>
      <c r="V24" s="73">
        <v>51.203501094091905</v>
      </c>
    </row>
    <row r="25" spans="1:22" s="48" customFormat="1" ht="18.75" customHeight="1">
      <c r="A25" s="104" t="s">
        <v>67</v>
      </c>
      <c r="B25" s="75">
        <v>582</v>
      </c>
      <c r="C25" s="73">
        <v>46.56357388316151</v>
      </c>
      <c r="D25" s="73">
        <v>53.43642611683849</v>
      </c>
      <c r="E25" s="76">
        <v>1399</v>
      </c>
      <c r="F25" s="73">
        <v>61.186561829878485</v>
      </c>
      <c r="G25" s="73">
        <v>38.813438170121515</v>
      </c>
      <c r="H25" s="76">
        <v>161</v>
      </c>
      <c r="I25" s="73">
        <v>48.4472049689441</v>
      </c>
      <c r="J25" s="73">
        <v>51.5527950310559</v>
      </c>
      <c r="K25" s="76">
        <v>120</v>
      </c>
      <c r="L25" s="73">
        <v>50.83333333333333</v>
      </c>
      <c r="M25" s="73">
        <v>49.166666666666664</v>
      </c>
      <c r="N25" s="77">
        <v>551</v>
      </c>
      <c r="O25" s="73">
        <v>46.64246823956443</v>
      </c>
      <c r="P25" s="73">
        <v>53.35753176043557</v>
      </c>
      <c r="Q25" s="77">
        <v>108</v>
      </c>
      <c r="R25" s="73">
        <v>40.74074074074074</v>
      </c>
      <c r="S25" s="73">
        <v>59.25925925925925</v>
      </c>
      <c r="T25" s="76">
        <v>93</v>
      </c>
      <c r="U25" s="73">
        <v>45.16129032258064</v>
      </c>
      <c r="V25" s="73">
        <v>54.83870967741935</v>
      </c>
    </row>
    <row r="26" spans="1:22" s="48" customFormat="1" ht="18.75" customHeight="1">
      <c r="A26" s="102" t="s">
        <v>68</v>
      </c>
      <c r="B26" s="75">
        <v>1428</v>
      </c>
      <c r="C26" s="73">
        <v>48.59943977591036</v>
      </c>
      <c r="D26" s="73">
        <v>51.40056022408963</v>
      </c>
      <c r="E26" s="76">
        <v>1225</v>
      </c>
      <c r="F26" s="73">
        <v>49.224489795918366</v>
      </c>
      <c r="G26" s="73">
        <v>50.775510204081634</v>
      </c>
      <c r="H26" s="76">
        <v>275</v>
      </c>
      <c r="I26" s="73">
        <v>45.81818181818182</v>
      </c>
      <c r="J26" s="73">
        <v>54.18181818181818</v>
      </c>
      <c r="K26" s="76">
        <v>168</v>
      </c>
      <c r="L26" s="73">
        <v>48.214285714285715</v>
      </c>
      <c r="M26" s="73">
        <v>51.78571428571429</v>
      </c>
      <c r="N26" s="77">
        <v>1335</v>
      </c>
      <c r="O26" s="73">
        <v>49.58801498127341</v>
      </c>
      <c r="P26" s="73">
        <v>50.41198501872659</v>
      </c>
      <c r="Q26" s="77">
        <v>472</v>
      </c>
      <c r="R26" s="73">
        <v>46.82203389830508</v>
      </c>
      <c r="S26" s="73">
        <v>53.17796610169492</v>
      </c>
      <c r="T26" s="76">
        <v>416</v>
      </c>
      <c r="U26" s="73">
        <v>48.79807692307692</v>
      </c>
      <c r="V26" s="73">
        <v>51.20192307692307</v>
      </c>
    </row>
    <row r="27" spans="1:22" s="48" customFormat="1" ht="18.75" customHeight="1">
      <c r="A27" s="102" t="s">
        <v>74</v>
      </c>
      <c r="B27" s="75">
        <v>765</v>
      </c>
      <c r="C27" s="73">
        <v>48.49673202614379</v>
      </c>
      <c r="D27" s="73">
        <v>51.503267973856204</v>
      </c>
      <c r="E27" s="76">
        <v>1045</v>
      </c>
      <c r="F27" s="73">
        <v>41.05263157894737</v>
      </c>
      <c r="G27" s="73">
        <v>58.94736842105262</v>
      </c>
      <c r="H27" s="76">
        <v>246</v>
      </c>
      <c r="I27" s="73">
        <v>38.21138211382114</v>
      </c>
      <c r="J27" s="73">
        <v>61.78861788617886</v>
      </c>
      <c r="K27" s="76">
        <v>121</v>
      </c>
      <c r="L27" s="73">
        <v>47.93388429752066</v>
      </c>
      <c r="M27" s="73">
        <v>52.066115702479344</v>
      </c>
      <c r="N27" s="77">
        <v>698</v>
      </c>
      <c r="O27" s="73">
        <v>48.567335243553</v>
      </c>
      <c r="P27" s="73">
        <v>51.43266475644699</v>
      </c>
      <c r="Q27" s="77">
        <v>234</v>
      </c>
      <c r="R27" s="73">
        <v>44.871794871794876</v>
      </c>
      <c r="S27" s="73">
        <v>55.12820512820513</v>
      </c>
      <c r="T27" s="76">
        <v>208</v>
      </c>
      <c r="U27" s="73">
        <v>44.230769230769226</v>
      </c>
      <c r="V27" s="73">
        <v>55.769230769230774</v>
      </c>
    </row>
    <row r="28" spans="1:22" s="48" customFormat="1" ht="18.75" customHeight="1">
      <c r="A28" s="102" t="s">
        <v>75</v>
      </c>
      <c r="B28" s="75">
        <v>1100</v>
      </c>
      <c r="C28" s="73">
        <v>45.81818181818182</v>
      </c>
      <c r="D28" s="73">
        <v>54.18181818181819</v>
      </c>
      <c r="E28" s="76">
        <v>1210</v>
      </c>
      <c r="F28" s="73">
        <v>50.247933884297524</v>
      </c>
      <c r="G28" s="73">
        <v>49.75206611570248</v>
      </c>
      <c r="H28" s="76">
        <v>205</v>
      </c>
      <c r="I28" s="73">
        <v>57.56097560975609</v>
      </c>
      <c r="J28" s="73">
        <v>42.4390243902439</v>
      </c>
      <c r="K28" s="76">
        <v>169</v>
      </c>
      <c r="L28" s="73">
        <v>63.31360946745562</v>
      </c>
      <c r="M28" s="73">
        <v>36.68639053254438</v>
      </c>
      <c r="N28" s="77">
        <v>1060</v>
      </c>
      <c r="O28" s="73">
        <v>46.509433962264154</v>
      </c>
      <c r="P28" s="73">
        <v>53.49056603773585</v>
      </c>
      <c r="Q28" s="77">
        <v>324</v>
      </c>
      <c r="R28" s="73">
        <v>43.51851851851852</v>
      </c>
      <c r="S28" s="73">
        <v>56.481481481481474</v>
      </c>
      <c r="T28" s="76">
        <v>279</v>
      </c>
      <c r="U28" s="73">
        <v>43.727598566308245</v>
      </c>
      <c r="V28" s="73">
        <v>56.272401433691755</v>
      </c>
    </row>
    <row r="29" spans="1:22" s="48" customFormat="1" ht="18.75" customHeight="1">
      <c r="A29" s="102" t="s">
        <v>55</v>
      </c>
      <c r="B29" s="75">
        <v>1527</v>
      </c>
      <c r="C29" s="73">
        <v>37.262606417812705</v>
      </c>
      <c r="D29" s="73">
        <v>62.737393582187295</v>
      </c>
      <c r="E29" s="76">
        <v>1595</v>
      </c>
      <c r="F29" s="73">
        <v>53.66771159874608</v>
      </c>
      <c r="G29" s="73">
        <v>46.33228840125392</v>
      </c>
      <c r="H29" s="76">
        <v>362</v>
      </c>
      <c r="I29" s="73">
        <v>27.624309392265197</v>
      </c>
      <c r="J29" s="73">
        <v>72.37569060773481</v>
      </c>
      <c r="K29" s="76">
        <v>375</v>
      </c>
      <c r="L29" s="73">
        <v>32.53333333333333</v>
      </c>
      <c r="M29" s="73">
        <v>67.46666666666667</v>
      </c>
      <c r="N29" s="77">
        <v>1415</v>
      </c>
      <c r="O29" s="73">
        <v>37.95053003533569</v>
      </c>
      <c r="P29" s="73">
        <v>62.049469964664304</v>
      </c>
      <c r="Q29" s="77">
        <v>498</v>
      </c>
      <c r="R29" s="73">
        <v>38.55421686746988</v>
      </c>
      <c r="S29" s="73">
        <v>61.44578313253012</v>
      </c>
      <c r="T29" s="76">
        <v>445</v>
      </c>
      <c r="U29" s="73">
        <v>39.7752808988764</v>
      </c>
      <c r="V29" s="73">
        <v>60.22471910112359</v>
      </c>
    </row>
    <row r="30" spans="1:22" s="48" customFormat="1" ht="18.75" customHeight="1">
      <c r="A30" s="102" t="s">
        <v>76</v>
      </c>
      <c r="B30" s="75">
        <v>751</v>
      </c>
      <c r="C30" s="73">
        <v>44.74034620505992</v>
      </c>
      <c r="D30" s="73">
        <v>55.25965379494008</v>
      </c>
      <c r="E30" s="76">
        <v>745</v>
      </c>
      <c r="F30" s="73">
        <v>53.8255033557047</v>
      </c>
      <c r="G30" s="73">
        <v>46.1744966442953</v>
      </c>
      <c r="H30" s="76">
        <v>132</v>
      </c>
      <c r="I30" s="73">
        <v>51.515151515151516</v>
      </c>
      <c r="J30" s="73">
        <v>48.484848484848484</v>
      </c>
      <c r="K30" s="76">
        <v>53</v>
      </c>
      <c r="L30" s="73">
        <v>49.056603773584904</v>
      </c>
      <c r="M30" s="73">
        <v>50.943396226415096</v>
      </c>
      <c r="N30" s="77">
        <v>720</v>
      </c>
      <c r="O30" s="73">
        <v>45.416666666666664</v>
      </c>
      <c r="P30" s="73">
        <v>54.58333333333333</v>
      </c>
      <c r="Q30" s="77">
        <v>214</v>
      </c>
      <c r="R30" s="73">
        <v>49.532710280373834</v>
      </c>
      <c r="S30" s="73">
        <v>50.467289719626166</v>
      </c>
      <c r="T30" s="76">
        <v>158</v>
      </c>
      <c r="U30" s="73">
        <v>46.20253164556962</v>
      </c>
      <c r="V30" s="73">
        <v>53.79746835443038</v>
      </c>
    </row>
    <row r="31" spans="1:22" s="48" customFormat="1" ht="18.75" customHeight="1">
      <c r="A31" s="102" t="s">
        <v>56</v>
      </c>
      <c r="B31" s="75">
        <v>1036</v>
      </c>
      <c r="C31" s="73">
        <v>40.54054054054054</v>
      </c>
      <c r="D31" s="73">
        <v>59.45945945945946</v>
      </c>
      <c r="E31" s="76">
        <v>1784</v>
      </c>
      <c r="F31" s="73">
        <v>51.12107623318386</v>
      </c>
      <c r="G31" s="73">
        <v>48.87892376681614</v>
      </c>
      <c r="H31" s="76">
        <v>234</v>
      </c>
      <c r="I31" s="73">
        <v>35.8974358974359</v>
      </c>
      <c r="J31" s="73">
        <v>64.1025641025641</v>
      </c>
      <c r="K31" s="76">
        <v>273</v>
      </c>
      <c r="L31" s="73">
        <v>52.38095238095239</v>
      </c>
      <c r="M31" s="73">
        <v>47.61904761904761</v>
      </c>
      <c r="N31" s="77">
        <v>992</v>
      </c>
      <c r="O31" s="73">
        <v>40.92741935483871</v>
      </c>
      <c r="P31" s="73">
        <v>59.07258064516129</v>
      </c>
      <c r="Q31" s="77">
        <v>276</v>
      </c>
      <c r="R31" s="73">
        <v>39.85507246376812</v>
      </c>
      <c r="S31" s="73">
        <v>60.14492753623188</v>
      </c>
      <c r="T31" s="76">
        <v>220</v>
      </c>
      <c r="U31" s="73">
        <v>40.909090909090914</v>
      </c>
      <c r="V31" s="73">
        <v>59.09090909090909</v>
      </c>
    </row>
    <row r="32" spans="1:22" s="48" customFormat="1" ht="18.75" customHeight="1">
      <c r="A32" s="102" t="s">
        <v>57</v>
      </c>
      <c r="B32" s="75">
        <v>1073</v>
      </c>
      <c r="C32" s="73">
        <v>45.666356011183595</v>
      </c>
      <c r="D32" s="73">
        <v>54.333643988816405</v>
      </c>
      <c r="E32" s="76">
        <v>2442</v>
      </c>
      <c r="F32" s="73">
        <v>54.58640458640459</v>
      </c>
      <c r="G32" s="73">
        <v>45.41359541359542</v>
      </c>
      <c r="H32" s="76">
        <v>179</v>
      </c>
      <c r="I32" s="73">
        <v>43.01675977653631</v>
      </c>
      <c r="J32" s="73">
        <v>56.98324022346369</v>
      </c>
      <c r="K32" s="76">
        <v>91</v>
      </c>
      <c r="L32" s="73">
        <v>39.56043956043956</v>
      </c>
      <c r="M32" s="73">
        <v>60.43956043956044</v>
      </c>
      <c r="N32" s="77">
        <v>1039</v>
      </c>
      <c r="O32" s="73">
        <v>46.102021174205966</v>
      </c>
      <c r="P32" s="73">
        <v>53.897978825794034</v>
      </c>
      <c r="Q32" s="77">
        <v>283</v>
      </c>
      <c r="R32" s="73">
        <v>45.936395759717314</v>
      </c>
      <c r="S32" s="73">
        <v>54.06360424028268</v>
      </c>
      <c r="T32" s="76">
        <v>235</v>
      </c>
      <c r="U32" s="73">
        <v>45.1063829787234</v>
      </c>
      <c r="V32" s="73">
        <v>54.8936170212766</v>
      </c>
    </row>
    <row r="33" spans="1:22" ht="18.75" customHeight="1">
      <c r="A33" s="102" t="s">
        <v>77</v>
      </c>
      <c r="B33" s="75">
        <v>2438</v>
      </c>
      <c r="C33" s="73">
        <v>47.9901558654635</v>
      </c>
      <c r="D33" s="73">
        <v>52.00984413453651</v>
      </c>
      <c r="E33" s="76">
        <v>1577</v>
      </c>
      <c r="F33" s="73">
        <v>51.10970196575777</v>
      </c>
      <c r="G33" s="73">
        <v>48.89029803424223</v>
      </c>
      <c r="H33" s="76">
        <v>295</v>
      </c>
      <c r="I33" s="73">
        <v>57.96610169491525</v>
      </c>
      <c r="J33" s="73">
        <v>42.03389830508475</v>
      </c>
      <c r="K33" s="76">
        <v>494</v>
      </c>
      <c r="L33" s="73">
        <v>44.12955465587044</v>
      </c>
      <c r="M33" s="73">
        <v>55.87044534412956</v>
      </c>
      <c r="N33" s="77">
        <v>2417</v>
      </c>
      <c r="O33" s="73">
        <v>47.910633016135705</v>
      </c>
      <c r="P33" s="73">
        <v>52.089366983864295</v>
      </c>
      <c r="Q33" s="77">
        <v>738</v>
      </c>
      <c r="R33" s="73">
        <v>46.205962059620596</v>
      </c>
      <c r="S33" s="73">
        <v>53.794037940379404</v>
      </c>
      <c r="T33" s="76">
        <v>649</v>
      </c>
      <c r="U33" s="73">
        <v>46.379044684129425</v>
      </c>
      <c r="V33" s="73">
        <v>53.62095531587057</v>
      </c>
    </row>
    <row r="34" spans="1:22" ht="18.75" customHeight="1">
      <c r="A34" s="102" t="s">
        <v>58</v>
      </c>
      <c r="B34" s="75">
        <v>1745</v>
      </c>
      <c r="C34" s="73">
        <v>50.200573065902574</v>
      </c>
      <c r="D34" s="73">
        <v>49.799426934097426</v>
      </c>
      <c r="E34" s="76">
        <v>1093</v>
      </c>
      <c r="F34" s="73">
        <v>56.99908508691674</v>
      </c>
      <c r="G34" s="73">
        <v>43.00091491308326</v>
      </c>
      <c r="H34" s="76">
        <v>228</v>
      </c>
      <c r="I34" s="73">
        <v>54.385964912280706</v>
      </c>
      <c r="J34" s="73">
        <v>45.6140350877193</v>
      </c>
      <c r="K34" s="76">
        <v>164</v>
      </c>
      <c r="L34" s="73">
        <v>65.85365853658537</v>
      </c>
      <c r="M34" s="73">
        <v>34.146341463414636</v>
      </c>
      <c r="N34" s="77">
        <v>1717</v>
      </c>
      <c r="O34" s="73">
        <v>50.43680838672102</v>
      </c>
      <c r="P34" s="73">
        <v>49.563191613278974</v>
      </c>
      <c r="Q34" s="77">
        <v>539</v>
      </c>
      <c r="R34" s="73">
        <v>47.30983302411874</v>
      </c>
      <c r="S34" s="73">
        <v>52.69016697588126</v>
      </c>
      <c r="T34" s="76">
        <v>484</v>
      </c>
      <c r="U34" s="73">
        <v>48.34710743801653</v>
      </c>
      <c r="V34" s="73">
        <v>51.652892561983464</v>
      </c>
    </row>
    <row r="35" spans="1:22" ht="18.75" customHeight="1">
      <c r="A35" s="104" t="s">
        <v>51</v>
      </c>
      <c r="B35" s="75">
        <v>1173</v>
      </c>
      <c r="C35" s="73">
        <v>46.80306905370844</v>
      </c>
      <c r="D35" s="73">
        <v>53.196930946291566</v>
      </c>
      <c r="E35" s="76">
        <v>1653</v>
      </c>
      <c r="F35" s="73">
        <v>44.162129461584996</v>
      </c>
      <c r="G35" s="73">
        <v>55.837870538415004</v>
      </c>
      <c r="H35" s="76">
        <v>181</v>
      </c>
      <c r="I35" s="73">
        <v>49.72375690607735</v>
      </c>
      <c r="J35" s="73">
        <v>50.27624309392265</v>
      </c>
      <c r="K35" s="76">
        <v>273</v>
      </c>
      <c r="L35" s="73">
        <v>42.857142857142854</v>
      </c>
      <c r="M35" s="73">
        <v>57.14285714285714</v>
      </c>
      <c r="N35" s="77">
        <v>1117</v>
      </c>
      <c r="O35" s="73">
        <v>47.35899731423456</v>
      </c>
      <c r="P35" s="73">
        <v>52.64100268576545</v>
      </c>
      <c r="Q35" s="77">
        <v>294</v>
      </c>
      <c r="R35" s="73">
        <v>45.91836734693878</v>
      </c>
      <c r="S35" s="73">
        <v>54.08163265306123</v>
      </c>
      <c r="T35" s="76">
        <v>250</v>
      </c>
      <c r="U35" s="73">
        <v>46</v>
      </c>
      <c r="V35" s="73">
        <v>54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2019-01-10T08:39:44Z</dcterms:modified>
  <cp:category/>
  <cp:version/>
  <cp:contentType/>
  <cp:contentStatus/>
</cp:coreProperties>
</file>