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'[4]Sheet1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'[4]Sheet1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'[4]Sheet1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'1'!$A$1:$K$11</definedName>
    <definedName name="_xlnm.Print_Area" localSheetId="2">'3'!$A$1:$V$36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<sst xmlns="http://schemas.openxmlformats.org/spreadsheetml/2006/main" count="115" uniqueCount="77">
  <si>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</si>
  <si>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</si>
  <si>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</si>
  <si>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</si>
  <si>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</si>
  <si>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</si>
  <si>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</si>
  <si>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</si>
  <si>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</si>
  <si>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</si>
  <si>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</si>
  <si>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</si>
  <si>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</si>
  <si>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</si>
  <si>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</si>
  <si>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</si>
  <si>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</si>
  <si>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</si>
  <si>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</si>
  <si>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</si>
  <si>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</si>
  <si>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</si>
  <si>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</si>
  <si>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</si>
  <si>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</si>
  <si>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</si>
  <si>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</si>
  <si>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</si>
  <si>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</si>
  <si>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</si>
  <si>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</si>
  <si>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</si>
  <si>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</si>
  <si>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</si>
  <si>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</si>
  <si>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 xml:space="preserve">Надання послуг Львівською обласною службою зайнятості </t>
  </si>
  <si>
    <t>(за місцем проживання)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</si>
  <si>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</si>
  <si>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</si>
  <si>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</si>
  <si>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</si>
  <si>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</si>
  <si>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</si>
  <si>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</si>
  <si>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</si>
  <si>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</si>
  <si>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</si>
  <si>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</si>
  <si>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</si>
  <si>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</si>
  <si>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</si>
  <si>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</si>
  <si>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</si>
  <si>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</si>
  <si>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</si>
  <si>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</si>
  <si>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Все населення</t>
  </si>
  <si>
    <t>Міські поселення</t>
  </si>
  <si>
    <t>Сільська місцевість</t>
  </si>
  <si>
    <t>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</si>
  <si>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</si>
  <si>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</si>
  <si>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</si>
  <si>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</si>
  <si>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</si>
  <si>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</si>
  <si>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Дрогобицька МРЦЗ</t>
  </si>
  <si>
    <t xml:space="preserve">Інформація про надання послуг Львівською обласною службою зайнятості </t>
  </si>
  <si>
    <r>
      <t xml:space="preserve">Показники робочої сили у середньому у Львівській області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</si>
  <si>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2017 р.</t>
  </si>
  <si>
    <t xml:space="preserve"> 2018 р.</t>
  </si>
  <si>
    <r>
      <t xml:space="preserve">Робоча сила у віці 15-70 років-всього, </t>
    </r>
    <r>
      <rPr>
        <sz val="14"/>
        <rFont val="Times New Roman"/>
        <family val="1"/>
      </rPr>
      <t>тис.осіб</t>
    </r>
  </si>
  <si>
    <t>Рівень участі населення в робочій силі, %</t>
  </si>
  <si>
    <t>Особи, які не входять до складу робочої сили у віці 15-70 років, тис.осіб</t>
  </si>
  <si>
    <t>упродовж 2019 року</t>
  </si>
  <si>
    <t>особам з числа мешканців сільської місцевості упродовж 2019 року</t>
  </si>
  <si>
    <t>станом на 1 січня  2020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</si>
</sst>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2"/>
      <color indexed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 Cyr"/>
      <family val="0"/>
    </font>
    <font>
      <i/>
      <sz val="14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7" fillId="0" borderId="7" applyNumberFormat="0" applyFill="0" applyAlignment="0" applyProtection="0"/>
    <xf numFmtId="0" fontId="68" fillId="30" borderId="0" applyNumberFormat="0" applyBorder="0" applyAlignment="0" applyProtection="0"/>
    <xf numFmtId="0" fontId="0" fillId="31" borderId="8" applyNumberFormat="0" applyFont="0" applyAlignment="0" applyProtection="0"/>
    <xf numFmtId="0" fontId="69" fillId="29" borderId="9" applyNumberFormat="0" applyAlignment="0" applyProtection="0"/>
    <xf numFmtId="0" fontId="70" fillId="32" borderId="0" applyNumberFormat="0" applyBorder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9" fillId="0" borderId="0" xfId="57" applyFont="1">
      <alignment/>
      <protection/>
    </xf>
    <xf numFmtId="0" fontId="9" fillId="0" borderId="0" xfId="62" applyFont="1" applyAlignment="1">
      <alignment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0" xfId="62" applyFont="1" applyAlignment="1">
      <alignment vertical="center" wrapText="1"/>
      <protection/>
    </xf>
    <xf numFmtId="0" fontId="14" fillId="33" borderId="10" xfId="62" applyFont="1" applyFill="1" applyBorder="1" applyAlignment="1">
      <alignment vertical="center" wrapText="1"/>
      <protection/>
    </xf>
    <xf numFmtId="172" fontId="17" fillId="34" borderId="10" xfId="57" applyNumberFormat="1" applyFont="1" applyFill="1" applyBorder="1" applyAlignment="1">
      <alignment horizontal="center" vertical="center" wrapText="1"/>
      <protection/>
    </xf>
    <xf numFmtId="172" fontId="17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3" fontId="9" fillId="0" borderId="0" xfId="62" applyNumberFormat="1" applyFont="1" applyAlignment="1">
      <alignment vertical="center" wrapText="1"/>
      <protection/>
    </xf>
    <xf numFmtId="0" fontId="14" fillId="0" borderId="10" xfId="62" applyFont="1" applyBorder="1" applyAlignment="1">
      <alignment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/>
      <protection/>
    </xf>
    <xf numFmtId="3" fontId="73" fillId="0" borderId="0" xfId="57" applyNumberFormat="1" applyFont="1" applyFill="1">
      <alignment/>
      <protection/>
    </xf>
    <xf numFmtId="0" fontId="73" fillId="0" borderId="0" xfId="57" applyFont="1" applyFill="1">
      <alignment/>
      <protection/>
    </xf>
    <xf numFmtId="0" fontId="19" fillId="0" borderId="0" xfId="63" applyFont="1" applyFill="1">
      <alignment/>
      <protection/>
    </xf>
    <xf numFmtId="0" fontId="3" fillId="0" borderId="0" xfId="63" applyFont="1" applyFill="1" applyAlignment="1">
      <alignment vertical="center" wrapText="1"/>
      <protection/>
    </xf>
    <xf numFmtId="0" fontId="20" fillId="0" borderId="0" xfId="63" applyFont="1" applyFill="1" applyAlignment="1">
      <alignment/>
      <protection/>
    </xf>
    <xf numFmtId="0" fontId="6" fillId="0" borderId="0" xfId="63" applyFont="1" applyFill="1" applyBorder="1" applyAlignment="1">
      <alignment horizontal="center" vertical="top"/>
      <protection/>
    </xf>
    <xf numFmtId="0" fontId="21" fillId="0" borderId="0" xfId="63" applyFont="1" applyFill="1" applyAlignment="1">
      <alignment vertical="top"/>
      <protection/>
    </xf>
    <xf numFmtId="0" fontId="19" fillId="0" borderId="0" xfId="63" applyFont="1" applyFill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3" fillId="0" borderId="0" xfId="63" applyFont="1" applyFill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vertical="center" wrapText="1"/>
      <protection/>
    </xf>
    <xf numFmtId="3" fontId="24" fillId="0" borderId="10" xfId="56" applyNumberFormat="1" applyFont="1" applyFill="1" applyBorder="1" applyAlignment="1" applyProtection="1">
      <alignment horizontal="center" vertical="center"/>
      <protection locked="0"/>
    </xf>
    <xf numFmtId="172" fontId="19" fillId="0" borderId="10" xfId="63" applyNumberFormat="1" applyFont="1" applyFill="1" applyBorder="1" applyAlignment="1">
      <alignment horizontal="center" vertical="center"/>
      <protection/>
    </xf>
    <xf numFmtId="3" fontId="19" fillId="0" borderId="10" xfId="63" applyNumberFormat="1" applyFont="1" applyFill="1" applyBorder="1" applyAlignment="1">
      <alignment horizontal="center" vertical="center"/>
      <protection/>
    </xf>
    <xf numFmtId="3" fontId="24" fillId="34" borderId="10" xfId="55" applyNumberFormat="1" applyFont="1" applyFill="1" applyBorder="1" applyAlignment="1" applyProtection="1">
      <alignment horizontal="center" vertical="center"/>
      <protection/>
    </xf>
    <xf numFmtId="172" fontId="25" fillId="34" borderId="10" xfId="55" applyNumberFormat="1" applyFont="1" applyFill="1" applyBorder="1" applyAlignment="1" applyProtection="1">
      <alignment horizontal="center" vertical="center"/>
      <protection/>
    </xf>
    <xf numFmtId="0" fontId="23" fillId="0" borderId="0" xfId="63" applyFont="1" applyFill="1" applyAlignment="1">
      <alignment vertical="center"/>
      <protection/>
    </xf>
    <xf numFmtId="3" fontId="22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3" applyNumberFormat="1" applyFont="1" applyFill="1" applyBorder="1" applyAlignment="1">
      <alignment horizontal="center" vertical="center"/>
      <protection/>
    </xf>
    <xf numFmtId="3" fontId="22" fillId="34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 vertical="top"/>
      <protection/>
    </xf>
    <xf numFmtId="0" fontId="21" fillId="0" borderId="0" xfId="63" applyFont="1" applyFill="1">
      <alignment/>
      <protection/>
    </xf>
    <xf numFmtId="0" fontId="23" fillId="0" borderId="0" xfId="63" applyFont="1" applyFill="1">
      <alignment/>
      <protection/>
    </xf>
    <xf numFmtId="0" fontId="8" fillId="0" borderId="0" xfId="59" applyFont="1" applyFill="1">
      <alignment/>
      <protection/>
    </xf>
    <xf numFmtId="0" fontId="24" fillId="0" borderId="10" xfId="52" applyNumberFormat="1" applyFont="1" applyFill="1" applyBorder="1" applyAlignment="1" applyProtection="1">
      <alignment horizontal="center" vertical="center" wrapText="1" shrinkToFit="1"/>
      <protection/>
    </xf>
    <xf numFmtId="172" fontId="19" fillId="0" borderId="11" xfId="63" applyNumberFormat="1" applyFont="1" applyFill="1" applyBorder="1" applyAlignment="1">
      <alignment horizontal="center" vertical="center"/>
      <protection/>
    </xf>
    <xf numFmtId="3" fontId="14" fillId="33" borderId="10" xfId="62" applyNumberFormat="1" applyFont="1" applyFill="1" applyBorder="1" applyAlignment="1">
      <alignment horizontal="center" vertical="center" wrapText="1"/>
      <protection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3" fontId="14" fillId="34" borderId="10" xfId="57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0" fontId="13" fillId="0" borderId="12" xfId="62" applyFont="1" applyFill="1" applyBorder="1" applyAlignment="1">
      <alignment vertical="top" wrapText="1"/>
      <protection/>
    </xf>
    <xf numFmtId="0" fontId="28" fillId="0" borderId="0" xfId="53" applyFont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6" fillId="0" borderId="0" xfId="53" applyFont="1" applyFill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0" borderId="0" xfId="53" applyFont="1">
      <alignment/>
      <protection/>
    </xf>
    <xf numFmtId="49" fontId="30" fillId="0" borderId="13" xfId="53" applyNumberFormat="1" applyFont="1" applyFill="1" applyBorder="1" applyAlignment="1">
      <alignment horizontal="center" vertical="center" wrapText="1"/>
      <protection/>
    </xf>
    <xf numFmtId="49" fontId="30" fillId="0" borderId="14" xfId="53" applyNumberFormat="1" applyFont="1" applyFill="1" applyBorder="1" applyAlignment="1">
      <alignment horizontal="center" vertical="center" wrapText="1"/>
      <protection/>
    </xf>
    <xf numFmtId="49" fontId="30" fillId="0" borderId="15" xfId="53" applyNumberFormat="1" applyFont="1" applyFill="1" applyBorder="1" applyAlignment="1">
      <alignment horizontal="center" vertical="center" wrapText="1"/>
      <protection/>
    </xf>
    <xf numFmtId="49" fontId="31" fillId="0" borderId="16" xfId="53" applyNumberFormat="1" applyFont="1" applyFill="1" applyBorder="1" applyAlignment="1">
      <alignment horizontal="center" vertical="center" wrapText="1"/>
      <protection/>
    </xf>
    <xf numFmtId="49" fontId="30" fillId="0" borderId="16" xfId="53" applyNumberFormat="1" applyFont="1" applyFill="1" applyBorder="1" applyAlignment="1">
      <alignment horizontal="center" vertical="center" wrapText="1"/>
      <protection/>
    </xf>
    <xf numFmtId="49" fontId="31" fillId="0" borderId="17" xfId="53" applyNumberFormat="1" applyFont="1" applyFill="1" applyBorder="1" applyAlignment="1">
      <alignment horizontal="center" vertical="center" wrapText="1"/>
      <protection/>
    </xf>
    <xf numFmtId="0" fontId="32" fillId="33" borderId="18" xfId="53" applyFont="1" applyFill="1" applyBorder="1" applyAlignment="1">
      <alignment horizontal="left" vertical="center" wrapText="1"/>
      <protection/>
    </xf>
    <xf numFmtId="172" fontId="30" fillId="0" borderId="19" xfId="53" applyNumberFormat="1" applyFont="1" applyFill="1" applyBorder="1" applyAlignment="1">
      <alignment horizontal="center" vertical="center"/>
      <protection/>
    </xf>
    <xf numFmtId="172" fontId="30" fillId="0" borderId="20" xfId="53" applyNumberFormat="1" applyFont="1" applyFill="1" applyBorder="1" applyAlignment="1">
      <alignment horizontal="center" vertical="center"/>
      <protection/>
    </xf>
    <xf numFmtId="0" fontId="35" fillId="0" borderId="21" xfId="53" applyFont="1" applyBorder="1" applyAlignment="1">
      <alignment vertical="center" wrapText="1"/>
      <protection/>
    </xf>
    <xf numFmtId="172" fontId="34" fillId="0" borderId="13" xfId="53" applyNumberFormat="1" applyFont="1" applyFill="1" applyBorder="1" applyAlignment="1">
      <alignment horizontal="center" vertical="center"/>
      <protection/>
    </xf>
    <xf numFmtId="172" fontId="34" fillId="0" borderId="14" xfId="53" applyNumberFormat="1" applyFont="1" applyFill="1" applyBorder="1" applyAlignment="1">
      <alignment horizontal="center" vertical="center"/>
      <protection/>
    </xf>
    <xf numFmtId="0" fontId="32" fillId="0" borderId="21" xfId="53" applyFont="1" applyFill="1" applyBorder="1" applyAlignment="1">
      <alignment horizontal="left" vertical="center" wrapText="1"/>
      <protection/>
    </xf>
    <xf numFmtId="172" fontId="30" fillId="0" borderId="13" xfId="53" applyNumberFormat="1" applyFont="1" applyFill="1" applyBorder="1" applyAlignment="1">
      <alignment horizontal="center" vertical="center"/>
      <protection/>
    </xf>
    <xf numFmtId="172" fontId="30" fillId="0" borderId="14" xfId="53" applyNumberFormat="1" applyFont="1" applyFill="1" applyBorder="1" applyAlignment="1">
      <alignment horizontal="center" vertical="center"/>
      <protection/>
    </xf>
    <xf numFmtId="0" fontId="35" fillId="0" borderId="21" xfId="53" applyFont="1" applyFill="1" applyBorder="1" applyAlignment="1">
      <alignment horizontal="left" vertical="center" wrapText="1"/>
      <protection/>
    </xf>
    <xf numFmtId="0" fontId="35" fillId="0" borderId="22" xfId="53" applyFont="1" applyFill="1" applyBorder="1" applyAlignment="1">
      <alignment horizontal="left" vertical="center" wrapText="1"/>
      <protection/>
    </xf>
    <xf numFmtId="172" fontId="34" fillId="0" borderId="23" xfId="53" applyNumberFormat="1" applyFont="1" applyFill="1" applyBorder="1" applyAlignment="1">
      <alignment horizontal="center" vertical="center"/>
      <protection/>
    </xf>
    <xf numFmtId="172" fontId="34" fillId="0" borderId="24" xfId="53" applyNumberFormat="1" applyFont="1" applyFill="1" applyBorder="1" applyAlignment="1">
      <alignment horizontal="center" vertical="center"/>
      <protection/>
    </xf>
    <xf numFmtId="0" fontId="32" fillId="0" borderId="25" xfId="53" applyFont="1" applyFill="1" applyBorder="1" applyAlignment="1">
      <alignment horizontal="left" vertical="center" wrapText="1"/>
      <protection/>
    </xf>
    <xf numFmtId="172" fontId="30" fillId="0" borderId="26" xfId="53" applyNumberFormat="1" applyFont="1" applyFill="1" applyBorder="1" applyAlignment="1">
      <alignment horizontal="center" vertical="center"/>
      <protection/>
    </xf>
    <xf numFmtId="172" fontId="30" fillId="0" borderId="27" xfId="53" applyNumberFormat="1" applyFont="1" applyFill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28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 applyFill="1">
      <alignment/>
      <protection/>
    </xf>
    <xf numFmtId="0" fontId="37" fillId="33" borderId="10" xfId="61" applyFont="1" applyFill="1" applyBorder="1" applyAlignment="1">
      <alignment horizontal="left"/>
      <protection/>
    </xf>
    <xf numFmtId="0" fontId="37" fillId="33" borderId="10" xfId="61" applyFont="1" applyFill="1" applyBorder="1">
      <alignment/>
      <protection/>
    </xf>
    <xf numFmtId="0" fontId="9" fillId="0" borderId="10" xfId="69" applyFont="1" applyFill="1" applyBorder="1">
      <alignment/>
      <protection/>
    </xf>
    <xf numFmtId="0" fontId="74" fillId="0" borderId="10" xfId="61" applyFont="1" applyFill="1" applyBorder="1">
      <alignment/>
      <protection/>
    </xf>
    <xf numFmtId="0" fontId="37" fillId="0" borderId="10" xfId="61" applyFont="1" applyFill="1" applyBorder="1">
      <alignment/>
      <protection/>
    </xf>
    <xf numFmtId="172" fontId="75" fillId="0" borderId="28" xfId="53" applyNumberFormat="1" applyFont="1" applyFill="1" applyBorder="1" applyAlignment="1">
      <alignment horizontal="center" vertical="center"/>
      <protection/>
    </xf>
    <xf numFmtId="172" fontId="76" fillId="0" borderId="29" xfId="53" applyNumberFormat="1" applyFont="1" applyFill="1" applyBorder="1" applyAlignment="1">
      <alignment horizontal="center" vertical="center"/>
      <protection/>
    </xf>
    <xf numFmtId="172" fontId="75" fillId="0" borderId="29" xfId="53" applyNumberFormat="1" applyFont="1" applyFill="1" applyBorder="1" applyAlignment="1">
      <alignment horizontal="center" vertical="center"/>
      <protection/>
    </xf>
    <xf numFmtId="172" fontId="76" fillId="0" borderId="30" xfId="53" applyNumberFormat="1" applyFont="1" applyFill="1" applyBorder="1" applyAlignment="1">
      <alignment horizontal="center" vertical="center"/>
      <protection/>
    </xf>
    <xf numFmtId="172" fontId="76" fillId="0" borderId="13" xfId="53" applyNumberFormat="1" applyFont="1" applyFill="1" applyBorder="1" applyAlignment="1">
      <alignment horizontal="center" vertical="center"/>
      <protection/>
    </xf>
    <xf numFmtId="172" fontId="76" fillId="0" borderId="10" xfId="53" applyNumberFormat="1" applyFont="1" applyFill="1" applyBorder="1" applyAlignment="1">
      <alignment horizontal="center" vertical="center"/>
      <protection/>
    </xf>
    <xf numFmtId="172" fontId="76" fillId="0" borderId="31" xfId="53" applyNumberFormat="1" applyFont="1" applyFill="1" applyBorder="1" applyAlignment="1">
      <alignment horizontal="center" vertical="center"/>
      <protection/>
    </xf>
    <xf numFmtId="172" fontId="75" fillId="0" borderId="13" xfId="53" applyNumberFormat="1" applyFont="1" applyFill="1" applyBorder="1" applyAlignment="1">
      <alignment horizontal="center" vertical="center"/>
      <protection/>
    </xf>
    <xf numFmtId="172" fontId="75" fillId="0" borderId="10" xfId="53" applyNumberFormat="1" applyFont="1" applyFill="1" applyBorder="1" applyAlignment="1">
      <alignment horizontal="center" vertical="center"/>
      <protection/>
    </xf>
    <xf numFmtId="172" fontId="76" fillId="0" borderId="15" xfId="53" applyNumberFormat="1" applyFont="1" applyFill="1" applyBorder="1" applyAlignment="1">
      <alignment horizontal="center" vertical="center"/>
      <protection/>
    </xf>
    <xf numFmtId="172" fontId="76" fillId="0" borderId="16" xfId="53" applyNumberFormat="1" applyFont="1" applyFill="1" applyBorder="1" applyAlignment="1">
      <alignment horizontal="center" vertical="center"/>
      <protection/>
    </xf>
    <xf numFmtId="172" fontId="76" fillId="0" borderId="17" xfId="53" applyNumberFormat="1" applyFont="1" applyFill="1" applyBorder="1" applyAlignment="1">
      <alignment horizontal="center" vertical="center"/>
      <protection/>
    </xf>
    <xf numFmtId="172" fontId="75" fillId="0" borderId="26" xfId="53" applyNumberFormat="1" applyFont="1" applyFill="1" applyBorder="1" applyAlignment="1">
      <alignment horizontal="center" vertical="center"/>
      <protection/>
    </xf>
    <xf numFmtId="172" fontId="76" fillId="0" borderId="32" xfId="53" applyNumberFormat="1" applyFont="1" applyFill="1" applyBorder="1" applyAlignment="1">
      <alignment horizontal="center" vertical="center"/>
      <protection/>
    </xf>
    <xf numFmtId="172" fontId="75" fillId="0" borderId="32" xfId="53" applyNumberFormat="1" applyFont="1" applyFill="1" applyBorder="1" applyAlignment="1">
      <alignment horizontal="center" vertical="center"/>
      <protection/>
    </xf>
    <xf numFmtId="172" fontId="76" fillId="0" borderId="3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30" fillId="0" borderId="36" xfId="53" applyFont="1" applyFill="1" applyBorder="1" applyAlignment="1">
      <alignment horizontal="center" vertical="center" wrapText="1"/>
      <protection/>
    </xf>
    <xf numFmtId="0" fontId="30" fillId="0" borderId="37" xfId="53" applyFont="1" applyFill="1" applyBorder="1" applyAlignment="1">
      <alignment horizontal="center" vertical="center" wrapText="1"/>
      <protection/>
    </xf>
    <xf numFmtId="0" fontId="30" fillId="0" borderId="28" xfId="53" applyFont="1" applyBorder="1" applyAlignment="1">
      <alignment horizontal="center" vertical="center"/>
      <protection/>
    </xf>
    <xf numFmtId="0" fontId="30" fillId="0" borderId="29" xfId="53" applyFont="1" applyBorder="1" applyAlignment="1">
      <alignment horizontal="center" vertical="center"/>
      <protection/>
    </xf>
    <xf numFmtId="0" fontId="30" fillId="0" borderId="30" xfId="53" applyFont="1" applyBorder="1" applyAlignment="1">
      <alignment horizontal="center" vertical="center"/>
      <protection/>
    </xf>
    <xf numFmtId="0" fontId="36" fillId="0" borderId="0" xfId="60" applyFont="1" applyBorder="1" applyAlignment="1">
      <alignment horizontal="left" vertical="center" wrapText="1"/>
      <protection/>
    </xf>
    <xf numFmtId="0" fontId="15" fillId="0" borderId="38" xfId="57" applyFont="1" applyBorder="1" applyAlignment="1">
      <alignment horizontal="center" vertical="center" wrapText="1"/>
      <protection/>
    </xf>
    <xf numFmtId="0" fontId="15" fillId="0" borderId="39" xfId="57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40" xfId="62" applyFont="1" applyBorder="1" applyAlignment="1">
      <alignment horizontal="center" vertical="center" wrapText="1"/>
      <protection/>
    </xf>
    <xf numFmtId="0" fontId="14" fillId="0" borderId="41" xfId="62" applyFont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right" vertical="top"/>
      <protection/>
    </xf>
    <xf numFmtId="0" fontId="12" fillId="0" borderId="0" xfId="57" applyFont="1" applyAlignment="1">
      <alignment horizontal="center" vertical="top" wrapText="1"/>
      <protection/>
    </xf>
    <xf numFmtId="0" fontId="12" fillId="0" borderId="0" xfId="62" applyFont="1" applyFill="1" applyAlignment="1">
      <alignment horizontal="center" vertical="top" wrapText="1"/>
      <protection/>
    </xf>
    <xf numFmtId="0" fontId="13" fillId="0" borderId="12" xfId="62" applyFont="1" applyFill="1" applyBorder="1" applyAlignment="1">
      <alignment horizontal="center" vertical="top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38" xfId="54" applyFont="1" applyFill="1" applyBorder="1" applyAlignment="1">
      <alignment horizontal="center" vertical="center" wrapText="1"/>
      <protection/>
    </xf>
    <xf numFmtId="0" fontId="14" fillId="0" borderId="39" xfId="54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1" fontId="22" fillId="0" borderId="24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24" xfId="56" applyNumberFormat="1" applyFont="1" applyFill="1" applyBorder="1" applyAlignment="1" applyProtection="1">
      <alignment horizontal="center" vertical="center" wrapText="1"/>
      <protection/>
    </xf>
    <xf numFmtId="1" fontId="22" fillId="0" borderId="11" xfId="56" applyNumberFormat="1" applyFont="1" applyFill="1" applyBorder="1" applyAlignment="1" applyProtection="1">
      <alignment horizontal="center" vertical="center" wrapText="1"/>
      <protection/>
    </xf>
    <xf numFmtId="1" fontId="22" fillId="0" borderId="42" xfId="56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Alignment="1">
      <alignment horizontal="center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Лист1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Стиль 1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&#1030;&#1058;&#1053;&#1030;&#1057;&#1058;&#1068;\WEB-portal\2017\2.%20&#1055;&#1059;&#1041;&#1051;_&#1050;&#1040;&#1062;_&#1031;\8.%20&#1047;&#1072;&#1081;&#1085;&#1103;&#1090;_&#1089;&#1090;&#1100;%20&#1090;&#1072;%20&#1073;&#1077;&#1079;&#1088;&#1086;&#1073;_&#1090;&#1090;&#1103;%20&#1091;%20&#1089;_&#1083;&#1100;&#1089;&#1100;&#1082;_&#1081;%20&#1084;_&#1089;&#1094;&#1077;&#1074;&#1086;&#1089;&#1090;_\&#1044;&#1062;&#1047;\&#1044;&#1086;&#1076;&#1072;&#1090;&#1082;&#1080;%20+&#1077;&#1082;%20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view="pageBreakPreview" zoomScale="75" zoomScaleSheetLayoutView="75" zoomScalePageLayoutView="0" workbookViewId="0" topLeftCell="A1">
      <selection activeCell="N9" sqref="N9"/>
    </sheetView>
  </sheetViews>
  <sheetFormatPr defaultColWidth="7.8515625" defaultRowHeight="15"/>
  <cols>
    <col min="1" max="1" width="34.28125" style="49" customWidth="1"/>
    <col min="2" max="3" width="15.00390625" style="81" customWidth="1"/>
    <col min="4" max="4" width="12.421875" style="49" customWidth="1"/>
    <col min="5" max="5" width="6.7109375" style="49" customWidth="1"/>
    <col min="6" max="6" width="13.57421875" style="49" customWidth="1"/>
    <col min="7" max="7" width="7.00390625" style="49" customWidth="1"/>
    <col min="8" max="8" width="12.00390625" style="49" customWidth="1"/>
    <col min="9" max="9" width="6.7109375" style="49" customWidth="1"/>
    <col min="10" max="10" width="13.00390625" style="49" customWidth="1"/>
    <col min="11" max="11" width="6.57421875" style="49" customWidth="1"/>
    <col min="12" max="16384" width="7.8515625" style="49" customWidth="1"/>
  </cols>
  <sheetData>
    <row r="1" spans="1:11" ht="51.75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0" ht="12" customHeight="1" thickBot="1">
      <c r="A2" s="50"/>
      <c r="B2" s="51"/>
      <c r="C2" s="51"/>
      <c r="D2" s="52"/>
      <c r="E2" s="52"/>
      <c r="F2" s="53"/>
      <c r="G2" s="53"/>
      <c r="H2" s="53"/>
      <c r="I2" s="53"/>
      <c r="J2" s="53"/>
    </row>
    <row r="3" spans="1:11" s="54" customFormat="1" ht="44.25" customHeight="1" thickTop="1">
      <c r="A3" s="104"/>
      <c r="B3" s="106" t="s">
        <v>56</v>
      </c>
      <c r="C3" s="107"/>
      <c r="D3" s="108" t="s">
        <v>57</v>
      </c>
      <c r="E3" s="109"/>
      <c r="F3" s="109"/>
      <c r="G3" s="110"/>
      <c r="H3" s="108" t="s">
        <v>58</v>
      </c>
      <c r="I3" s="109"/>
      <c r="J3" s="109"/>
      <c r="K3" s="110"/>
    </row>
    <row r="4" spans="1:11" s="54" customFormat="1" ht="40.5" customHeight="1" thickBot="1">
      <c r="A4" s="105"/>
      <c r="B4" s="55" t="s">
        <v>69</v>
      </c>
      <c r="C4" s="56" t="s">
        <v>70</v>
      </c>
      <c r="D4" s="57" t="s">
        <v>69</v>
      </c>
      <c r="E4" s="58" t="s">
        <v>59</v>
      </c>
      <c r="F4" s="59" t="s">
        <v>70</v>
      </c>
      <c r="G4" s="60" t="s">
        <v>59</v>
      </c>
      <c r="H4" s="57" t="s">
        <v>69</v>
      </c>
      <c r="I4" s="58" t="s">
        <v>59</v>
      </c>
      <c r="J4" s="59" t="s">
        <v>70</v>
      </c>
      <c r="K4" s="60" t="s">
        <v>59</v>
      </c>
    </row>
    <row r="5" spans="1:11" s="54" customFormat="1" ht="65.25" customHeight="1" thickTop="1">
      <c r="A5" s="61" t="s">
        <v>71</v>
      </c>
      <c r="B5" s="62">
        <v>1136.6</v>
      </c>
      <c r="C5" s="63">
        <v>1139.9</v>
      </c>
      <c r="D5" s="87">
        <v>722.8</v>
      </c>
      <c r="E5" s="88">
        <f>ROUND(D5/B5*100,1)</f>
        <v>63.6</v>
      </c>
      <c r="F5" s="89">
        <v>729</v>
      </c>
      <c r="G5" s="90">
        <f>ROUND(F5/C5*100,1)</f>
        <v>64</v>
      </c>
      <c r="H5" s="87">
        <v>413.8</v>
      </c>
      <c r="I5" s="88">
        <f>100-E5</f>
        <v>36.4</v>
      </c>
      <c r="J5" s="89">
        <v>410.9</v>
      </c>
      <c r="K5" s="90">
        <f>100-G5</f>
        <v>36</v>
      </c>
    </row>
    <row r="6" spans="1:11" s="54" customFormat="1" ht="49.5" customHeight="1">
      <c r="A6" s="64" t="s">
        <v>72</v>
      </c>
      <c r="B6" s="65">
        <v>60.8</v>
      </c>
      <c r="C6" s="66">
        <v>61.1</v>
      </c>
      <c r="D6" s="91">
        <v>62.6</v>
      </c>
      <c r="E6" s="92" t="s">
        <v>60</v>
      </c>
      <c r="F6" s="92">
        <v>63.3</v>
      </c>
      <c r="G6" s="93" t="s">
        <v>60</v>
      </c>
      <c r="H6" s="91">
        <v>57.9</v>
      </c>
      <c r="I6" s="92" t="s">
        <v>61</v>
      </c>
      <c r="J6" s="92">
        <v>57.4</v>
      </c>
      <c r="K6" s="93" t="s">
        <v>60</v>
      </c>
    </row>
    <row r="7" spans="1:11" s="54" customFormat="1" ht="54" customHeight="1">
      <c r="A7" s="67" t="s">
        <v>62</v>
      </c>
      <c r="B7" s="68">
        <v>1050.8</v>
      </c>
      <c r="C7" s="69">
        <v>1061.2</v>
      </c>
      <c r="D7" s="94">
        <v>666.1</v>
      </c>
      <c r="E7" s="92">
        <f>ROUND(D7/B7*100,1)</f>
        <v>63.4</v>
      </c>
      <c r="F7" s="95">
        <v>678.8</v>
      </c>
      <c r="G7" s="93">
        <f>ROUND(F7/C7*100,1)</f>
        <v>64</v>
      </c>
      <c r="H7" s="94">
        <v>384.7</v>
      </c>
      <c r="I7" s="92">
        <f>100-E7</f>
        <v>36.6</v>
      </c>
      <c r="J7" s="95">
        <v>382.4</v>
      </c>
      <c r="K7" s="93">
        <f>100-G7</f>
        <v>36</v>
      </c>
    </row>
    <row r="8" spans="1:11" s="54" customFormat="1" ht="37.5" customHeight="1">
      <c r="A8" s="70" t="s">
        <v>63</v>
      </c>
      <c r="B8" s="65">
        <v>56.2</v>
      </c>
      <c r="C8" s="66">
        <v>56.8</v>
      </c>
      <c r="D8" s="91">
        <v>57.7</v>
      </c>
      <c r="E8" s="92" t="s">
        <v>60</v>
      </c>
      <c r="F8" s="92">
        <v>59</v>
      </c>
      <c r="G8" s="93" t="s">
        <v>60</v>
      </c>
      <c r="H8" s="91">
        <v>53.8</v>
      </c>
      <c r="I8" s="92" t="s">
        <v>60</v>
      </c>
      <c r="J8" s="92">
        <v>53.4</v>
      </c>
      <c r="K8" s="93" t="s">
        <v>60</v>
      </c>
    </row>
    <row r="9" spans="1:11" s="54" customFormat="1" ht="68.25" customHeight="1">
      <c r="A9" s="67" t="s">
        <v>64</v>
      </c>
      <c r="B9" s="68">
        <v>85.8</v>
      </c>
      <c r="C9" s="69">
        <v>78.7</v>
      </c>
      <c r="D9" s="94">
        <v>56.7</v>
      </c>
      <c r="E9" s="92">
        <f>ROUND(D9/B9*100,1)</f>
        <v>66.1</v>
      </c>
      <c r="F9" s="95">
        <v>50.2</v>
      </c>
      <c r="G9" s="93">
        <f>ROUND(F9/C9*100,1)</f>
        <v>63.8</v>
      </c>
      <c r="H9" s="94">
        <v>29.1</v>
      </c>
      <c r="I9" s="92">
        <f>100-E9</f>
        <v>33.900000000000006</v>
      </c>
      <c r="J9" s="95">
        <v>28.5</v>
      </c>
      <c r="K9" s="93">
        <f>100-G9</f>
        <v>36.2</v>
      </c>
    </row>
    <row r="10" spans="1:11" s="54" customFormat="1" ht="48.75" customHeight="1" thickBot="1">
      <c r="A10" s="71" t="s">
        <v>65</v>
      </c>
      <c r="B10" s="72">
        <v>7.5</v>
      </c>
      <c r="C10" s="73">
        <v>6.9</v>
      </c>
      <c r="D10" s="96">
        <v>7.8</v>
      </c>
      <c r="E10" s="97" t="s">
        <v>60</v>
      </c>
      <c r="F10" s="97">
        <v>6.9</v>
      </c>
      <c r="G10" s="98" t="s">
        <v>60</v>
      </c>
      <c r="H10" s="96">
        <v>7</v>
      </c>
      <c r="I10" s="97" t="s">
        <v>60</v>
      </c>
      <c r="J10" s="97">
        <v>6.9</v>
      </c>
      <c r="K10" s="98" t="s">
        <v>60</v>
      </c>
    </row>
    <row r="11" spans="1:11" s="54" customFormat="1" ht="57.75" customHeight="1" thickBot="1" thickTop="1">
      <c r="A11" s="74" t="s">
        <v>73</v>
      </c>
      <c r="B11" s="75">
        <v>733.6</v>
      </c>
      <c r="C11" s="76">
        <v>726.8</v>
      </c>
      <c r="D11" s="99">
        <v>432.3</v>
      </c>
      <c r="E11" s="100">
        <f>ROUND(D11/B11*100,1)</f>
        <v>58.9</v>
      </c>
      <c r="F11" s="101">
        <v>421.9</v>
      </c>
      <c r="G11" s="102">
        <f>ROUND(F11/C11*100,1)</f>
        <v>58</v>
      </c>
      <c r="H11" s="99">
        <v>301.3</v>
      </c>
      <c r="I11" s="100">
        <f>ROUND(H11/B11*100,1)</f>
        <v>41.1</v>
      </c>
      <c r="J11" s="101">
        <v>304.9</v>
      </c>
      <c r="K11" s="102">
        <f>100-I11</f>
        <v>58.9</v>
      </c>
    </row>
    <row r="12" spans="1:10" s="77" customFormat="1" ht="26.25" customHeight="1" thickTop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s="79" customFormat="1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ht="13.5">
      <c r="A14" s="80"/>
    </row>
    <row r="15" ht="13.5">
      <c r="A15" s="80"/>
    </row>
    <row r="16" ht="13.5">
      <c r="A16" s="80"/>
    </row>
    <row r="17" ht="13.5">
      <c r="A17" s="80"/>
    </row>
    <row r="18" ht="13.5">
      <c r="A18" s="80"/>
    </row>
    <row r="19" ht="13.5">
      <c r="A19" s="80"/>
    </row>
    <row r="20" ht="13.5">
      <c r="A20" s="80"/>
    </row>
    <row r="21" ht="13.5">
      <c r="A21" s="80"/>
    </row>
    <row r="22" ht="13.5">
      <c r="A22" s="80"/>
    </row>
    <row r="23" ht="13.5">
      <c r="A23" s="80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="74" zoomScaleNormal="50" zoomScaleSheetLayoutView="74" zoomScalePageLayoutView="0" workbookViewId="0" topLeftCell="A1">
      <selection activeCell="A13" sqref="A13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117"/>
      <c r="D1" s="117"/>
      <c r="E1" s="117"/>
      <c r="F1" s="117"/>
    </row>
    <row r="2" spans="1:6" ht="27" customHeight="1">
      <c r="A2" s="118" t="s">
        <v>67</v>
      </c>
      <c r="B2" s="118"/>
      <c r="C2" s="118"/>
      <c r="D2" s="118"/>
      <c r="E2" s="118"/>
      <c r="F2" s="118"/>
    </row>
    <row r="3" spans="1:6" ht="28.5" customHeight="1">
      <c r="A3" s="119" t="s">
        <v>75</v>
      </c>
      <c r="B3" s="119"/>
      <c r="C3" s="119"/>
      <c r="D3" s="119"/>
      <c r="E3" s="119"/>
      <c r="F3" s="119"/>
    </row>
    <row r="4" spans="1:6" s="2" customFormat="1" ht="33.75" customHeight="1">
      <c r="A4" s="120" t="s">
        <v>21</v>
      </c>
      <c r="B4" s="120"/>
      <c r="C4" s="120"/>
      <c r="D4" s="120"/>
      <c r="E4" s="120"/>
      <c r="F4" s="48" t="s">
        <v>28</v>
      </c>
    </row>
    <row r="5" spans="1:6" s="2" customFormat="1" ht="42.75" customHeight="1">
      <c r="A5" s="121" t="s">
        <v>0</v>
      </c>
      <c r="B5" s="122" t="s">
        <v>1</v>
      </c>
      <c r="C5" s="124" t="s">
        <v>2</v>
      </c>
      <c r="D5" s="112" t="s">
        <v>3</v>
      </c>
      <c r="E5" s="124" t="s">
        <v>4</v>
      </c>
      <c r="F5" s="112" t="s">
        <v>5</v>
      </c>
    </row>
    <row r="6" spans="1:6" s="2" customFormat="1" ht="37.5" customHeight="1">
      <c r="A6" s="121"/>
      <c r="B6" s="123"/>
      <c r="C6" s="124" t="s">
        <v>2</v>
      </c>
      <c r="D6" s="113"/>
      <c r="E6" s="124" t="s">
        <v>4</v>
      </c>
      <c r="F6" s="113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22</v>
      </c>
      <c r="B8" s="44">
        <v>44752</v>
      </c>
      <c r="C8" s="46">
        <f>B8-E8</f>
        <v>26193</v>
      </c>
      <c r="D8" s="7">
        <f>100-F8</f>
        <v>58.5</v>
      </c>
      <c r="E8" s="45">
        <v>18559</v>
      </c>
      <c r="F8" s="8">
        <f>ROUND(E8/B8*100,1)</f>
        <v>41.5</v>
      </c>
    </row>
    <row r="9" spans="1:8" s="2" customFormat="1" ht="61.5" customHeight="1">
      <c r="A9" s="9" t="s">
        <v>23</v>
      </c>
      <c r="B9" s="44">
        <v>48149</v>
      </c>
      <c r="C9" s="46">
        <f aca="true" t="shared" si="0" ref="C9:C15">B9-E9</f>
        <v>27634</v>
      </c>
      <c r="D9" s="7">
        <f>100-F9</f>
        <v>57.4</v>
      </c>
      <c r="E9" s="45">
        <v>20515</v>
      </c>
      <c r="F9" s="8">
        <f>ROUND(E9/B9*100,1)</f>
        <v>42.6</v>
      </c>
      <c r="H9" s="10"/>
    </row>
    <row r="10" spans="1:10" s="2" customFormat="1" ht="45" customHeight="1">
      <c r="A10" s="11" t="s">
        <v>24</v>
      </c>
      <c r="B10" s="44">
        <v>7883</v>
      </c>
      <c r="C10" s="46">
        <f t="shared" si="0"/>
        <v>4379</v>
      </c>
      <c r="D10" s="7">
        <f>100-F10</f>
        <v>55.5</v>
      </c>
      <c r="E10" s="45">
        <v>3504</v>
      </c>
      <c r="F10" s="8">
        <f>ROUND(E10/B10*100,1)</f>
        <v>44.5</v>
      </c>
      <c r="J10" s="10"/>
    </row>
    <row r="11" spans="1:6" s="2" customFormat="1" ht="63" customHeight="1">
      <c r="A11" s="11" t="s">
        <v>25</v>
      </c>
      <c r="B11" s="44">
        <v>4404</v>
      </c>
      <c r="C11" s="46">
        <f t="shared" si="0"/>
        <v>2133</v>
      </c>
      <c r="D11" s="7">
        <f>100-F11</f>
        <v>48.4</v>
      </c>
      <c r="E11" s="45">
        <v>2271</v>
      </c>
      <c r="F11" s="8">
        <f>ROUND(E11/B11*100,1)</f>
        <v>51.6</v>
      </c>
    </row>
    <row r="12" spans="1:7" s="2" customFormat="1" ht="67.5" customHeight="1">
      <c r="A12" s="11" t="s">
        <v>26</v>
      </c>
      <c r="B12" s="44">
        <v>42119</v>
      </c>
      <c r="C12" s="46">
        <f t="shared" si="0"/>
        <v>24512</v>
      </c>
      <c r="D12" s="7">
        <f>100-F12</f>
        <v>58.2</v>
      </c>
      <c r="E12" s="45">
        <v>17607</v>
      </c>
      <c r="F12" s="8">
        <f>ROUND(E12/B12*100,1)</f>
        <v>41.8</v>
      </c>
      <c r="G12" s="10"/>
    </row>
    <row r="13" spans="1:7" s="2" customFormat="1" ht="27" customHeight="1">
      <c r="A13" s="11"/>
      <c r="B13" s="114" t="s">
        <v>76</v>
      </c>
      <c r="C13" s="115"/>
      <c r="D13" s="115"/>
      <c r="E13" s="115"/>
      <c r="F13" s="116"/>
      <c r="G13" s="10"/>
    </row>
    <row r="14" spans="1:7" s="2" customFormat="1" ht="51.75" customHeight="1">
      <c r="A14" s="12" t="s">
        <v>7</v>
      </c>
      <c r="B14" s="44">
        <v>13952</v>
      </c>
      <c r="C14" s="47">
        <f t="shared" si="0"/>
        <v>7944</v>
      </c>
      <c r="D14" s="13">
        <f>100-F14</f>
        <v>56.9</v>
      </c>
      <c r="E14" s="47">
        <v>6008</v>
      </c>
      <c r="F14" s="14">
        <f>ROUND(E14/B14*100,1)</f>
        <v>43.1</v>
      </c>
      <c r="G14" s="10"/>
    </row>
    <row r="15" spans="1:6" s="2" customFormat="1" ht="39.75" customHeight="1">
      <c r="A15" s="12" t="s">
        <v>27</v>
      </c>
      <c r="B15" s="44">
        <v>12035</v>
      </c>
      <c r="C15" s="47">
        <f t="shared" si="0"/>
        <v>6745</v>
      </c>
      <c r="D15" s="13">
        <f>100-F15</f>
        <v>56</v>
      </c>
      <c r="E15" s="47">
        <v>5290</v>
      </c>
      <c r="F15" s="14">
        <f>ROUND(E15/B15*100,1)</f>
        <v>44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E5:E6"/>
    <mergeCell ref="F5:F6"/>
    <mergeCell ref="B13:F13"/>
    <mergeCell ref="C1:F1"/>
    <mergeCell ref="A2:F2"/>
    <mergeCell ref="A3:F3"/>
    <mergeCell ref="A4:E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89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D25" sqref="D25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3.57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8"/>
      <c r="R2" s="18"/>
      <c r="S2" s="18"/>
      <c r="T2" s="18"/>
      <c r="U2" s="18"/>
      <c r="V2" s="18"/>
    </row>
    <row r="3" spans="2:22" s="17" customFormat="1" ht="18.75" customHeight="1">
      <c r="B3" s="131" t="s">
        <v>36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133"/>
      <c r="B5" s="134" t="s">
        <v>8</v>
      </c>
      <c r="C5" s="134"/>
      <c r="D5" s="134"/>
      <c r="E5" s="134" t="s">
        <v>17</v>
      </c>
      <c r="F5" s="134"/>
      <c r="G5" s="134"/>
      <c r="H5" s="134" t="s">
        <v>9</v>
      </c>
      <c r="I5" s="134"/>
      <c r="J5" s="134"/>
      <c r="K5" s="135" t="s">
        <v>10</v>
      </c>
      <c r="L5" s="135"/>
      <c r="M5" s="135"/>
      <c r="N5" s="135" t="s">
        <v>11</v>
      </c>
      <c r="O5" s="135"/>
      <c r="P5" s="135"/>
      <c r="Q5" s="125" t="s">
        <v>12</v>
      </c>
      <c r="R5" s="126"/>
      <c r="S5" s="127"/>
      <c r="T5" s="128" t="s">
        <v>13</v>
      </c>
      <c r="U5" s="129"/>
      <c r="V5" s="130"/>
    </row>
    <row r="6" spans="1:22" s="25" customFormat="1" ht="49.5" customHeight="1">
      <c r="A6" s="133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</row>
    <row r="8" spans="1:22" s="33" customFormat="1" ht="25.5" customHeight="1">
      <c r="A8" s="42" t="s">
        <v>20</v>
      </c>
      <c r="B8" s="28">
        <v>44752</v>
      </c>
      <c r="C8" s="29">
        <v>58.529227744011436</v>
      </c>
      <c r="D8" s="29">
        <v>41.47077225598856</v>
      </c>
      <c r="E8" s="30">
        <v>48149</v>
      </c>
      <c r="F8" s="29">
        <v>57.392676898793326</v>
      </c>
      <c r="G8" s="29">
        <v>42.607323101206674</v>
      </c>
      <c r="H8" s="30">
        <v>7883</v>
      </c>
      <c r="I8" s="29">
        <v>55.549917544082206</v>
      </c>
      <c r="J8" s="29">
        <v>44.4500824559178</v>
      </c>
      <c r="K8" s="30">
        <v>4404</v>
      </c>
      <c r="L8" s="29">
        <v>48.43324250681199</v>
      </c>
      <c r="M8" s="29">
        <v>51.56675749318801</v>
      </c>
      <c r="N8" s="30">
        <v>42119</v>
      </c>
      <c r="O8" s="29">
        <v>58.19701322443552</v>
      </c>
      <c r="P8" s="29">
        <v>41.80298677556447</v>
      </c>
      <c r="Q8" s="31">
        <v>13952</v>
      </c>
      <c r="R8" s="32">
        <v>56.93807339449541</v>
      </c>
      <c r="S8" s="32">
        <v>43.06192660550459</v>
      </c>
      <c r="T8" s="31">
        <v>12035</v>
      </c>
      <c r="U8" s="32">
        <v>56.044869131699215</v>
      </c>
      <c r="V8" s="32">
        <v>43.95513086830079</v>
      </c>
    </row>
    <row r="9" spans="1:22" s="37" customFormat="1" ht="18.75" customHeight="1">
      <c r="A9" s="82" t="s">
        <v>18</v>
      </c>
      <c r="B9" s="34">
        <v>9369</v>
      </c>
      <c r="C9" s="29">
        <v>87.93894759312627</v>
      </c>
      <c r="D9" s="29">
        <v>12.061052406873733</v>
      </c>
      <c r="E9" s="35">
        <v>6943</v>
      </c>
      <c r="F9" s="29">
        <v>80.93043353017427</v>
      </c>
      <c r="G9" s="29">
        <v>19.069566469825723</v>
      </c>
      <c r="H9" s="35">
        <v>1249</v>
      </c>
      <c r="I9" s="29">
        <v>86.30904723779024</v>
      </c>
      <c r="J9" s="29">
        <v>13.690952762209768</v>
      </c>
      <c r="K9" s="35">
        <v>461</v>
      </c>
      <c r="L9" s="29">
        <v>90.88937093275487</v>
      </c>
      <c r="M9" s="29">
        <v>9.11062906724512</v>
      </c>
      <c r="N9" s="35">
        <v>8340</v>
      </c>
      <c r="O9" s="29">
        <v>87.94964028776978</v>
      </c>
      <c r="P9" s="29">
        <v>12.050359712230216</v>
      </c>
      <c r="Q9" s="36">
        <v>3143</v>
      </c>
      <c r="R9" s="32">
        <v>87.36875596563792</v>
      </c>
      <c r="S9" s="32">
        <v>12.631244034362075</v>
      </c>
      <c r="T9" s="36">
        <v>2685</v>
      </c>
      <c r="U9" s="32">
        <v>86.92737430167597</v>
      </c>
      <c r="V9" s="32">
        <v>13.072625698324023</v>
      </c>
    </row>
    <row r="10" spans="1:22" s="38" customFormat="1" ht="18.75" customHeight="1">
      <c r="A10" s="83" t="s">
        <v>37</v>
      </c>
      <c r="B10" s="34">
        <v>1389</v>
      </c>
      <c r="C10" s="29">
        <v>84.44924406047517</v>
      </c>
      <c r="D10" s="29">
        <v>15.550755939524837</v>
      </c>
      <c r="E10" s="35">
        <v>1555</v>
      </c>
      <c r="F10" s="29">
        <v>79.7427652733119</v>
      </c>
      <c r="G10" s="29">
        <v>20.257234726688104</v>
      </c>
      <c r="H10" s="35">
        <v>216</v>
      </c>
      <c r="I10" s="29">
        <v>84.72222222222221</v>
      </c>
      <c r="J10" s="29">
        <v>15.277777777777779</v>
      </c>
      <c r="K10" s="35">
        <v>68</v>
      </c>
      <c r="L10" s="29">
        <v>86.76470588235294</v>
      </c>
      <c r="M10" s="29">
        <v>13.23529411764706</v>
      </c>
      <c r="N10" s="35">
        <v>1355</v>
      </c>
      <c r="O10" s="29">
        <v>84.28044280442805</v>
      </c>
      <c r="P10" s="29">
        <v>15.719557195571957</v>
      </c>
      <c r="Q10" s="36">
        <v>411</v>
      </c>
      <c r="R10" s="32">
        <v>84.18491484184915</v>
      </c>
      <c r="S10" s="32">
        <v>15.815085158150852</v>
      </c>
      <c r="T10" s="36">
        <v>313</v>
      </c>
      <c r="U10" s="32">
        <v>83.70607028753993</v>
      </c>
      <c r="V10" s="32">
        <v>16.293929712460063</v>
      </c>
    </row>
    <row r="11" spans="1:22" s="37" customFormat="1" ht="18.75" customHeight="1">
      <c r="A11" s="83" t="s">
        <v>47</v>
      </c>
      <c r="B11" s="34">
        <v>261</v>
      </c>
      <c r="C11" s="29">
        <v>38.31417624521073</v>
      </c>
      <c r="D11" s="29">
        <v>61.68582375478927</v>
      </c>
      <c r="E11" s="35">
        <v>377</v>
      </c>
      <c r="F11" s="29">
        <v>35.278514588859416</v>
      </c>
      <c r="G11" s="29">
        <v>64.72148541114059</v>
      </c>
      <c r="H11" s="35">
        <v>16</v>
      </c>
      <c r="I11" s="29">
        <v>31.25</v>
      </c>
      <c r="J11" s="29">
        <v>68.75</v>
      </c>
      <c r="K11" s="35">
        <v>14</v>
      </c>
      <c r="L11" s="29">
        <v>14.285714285714285</v>
      </c>
      <c r="M11" s="29">
        <v>85.71428571428571</v>
      </c>
      <c r="N11" s="35">
        <v>255</v>
      </c>
      <c r="O11" s="29">
        <v>38.82352941176471</v>
      </c>
      <c r="P11" s="29">
        <v>61.1764705882353</v>
      </c>
      <c r="Q11" s="36">
        <v>92</v>
      </c>
      <c r="R11" s="32">
        <v>32.608695652173914</v>
      </c>
      <c r="S11" s="32">
        <v>67.3913043478261</v>
      </c>
      <c r="T11" s="36">
        <v>77</v>
      </c>
      <c r="U11" s="32">
        <v>32.467532467532465</v>
      </c>
      <c r="V11" s="32">
        <v>67.53246753246754</v>
      </c>
    </row>
    <row r="12" spans="1:22" s="37" customFormat="1" ht="18.75" customHeight="1">
      <c r="A12" s="83" t="s">
        <v>38</v>
      </c>
      <c r="B12" s="34">
        <v>1054</v>
      </c>
      <c r="C12" s="29">
        <v>80.36053130929791</v>
      </c>
      <c r="D12" s="29">
        <v>19.639468690702085</v>
      </c>
      <c r="E12" s="35">
        <v>917</v>
      </c>
      <c r="F12" s="29">
        <v>75.02726281352236</v>
      </c>
      <c r="G12" s="29">
        <v>24.972737186477644</v>
      </c>
      <c r="H12" s="35">
        <v>196</v>
      </c>
      <c r="I12" s="29">
        <v>80.10204081632652</v>
      </c>
      <c r="J12" s="29">
        <v>19.897959183673468</v>
      </c>
      <c r="K12" s="35">
        <v>28</v>
      </c>
      <c r="L12" s="29">
        <v>71.42857142857143</v>
      </c>
      <c r="M12" s="29">
        <v>28.57142857142857</v>
      </c>
      <c r="N12" s="35">
        <v>1018</v>
      </c>
      <c r="O12" s="29">
        <v>80.35363457760315</v>
      </c>
      <c r="P12" s="29">
        <v>19.646365422396855</v>
      </c>
      <c r="Q12" s="36">
        <v>364</v>
      </c>
      <c r="R12" s="32">
        <v>78.2967032967033</v>
      </c>
      <c r="S12" s="32">
        <v>21.703296703296704</v>
      </c>
      <c r="T12" s="36">
        <v>306</v>
      </c>
      <c r="U12" s="32">
        <v>80.3921568627451</v>
      </c>
      <c r="V12" s="32">
        <v>19.607843137254903</v>
      </c>
    </row>
    <row r="13" spans="1:22" s="37" customFormat="1" ht="18.75" customHeight="1">
      <c r="A13" s="83" t="s">
        <v>39</v>
      </c>
      <c r="B13" s="34">
        <v>1264</v>
      </c>
      <c r="C13" s="29">
        <v>76.97784810126582</v>
      </c>
      <c r="D13" s="29">
        <v>23.02215189873418</v>
      </c>
      <c r="E13" s="35">
        <v>1572</v>
      </c>
      <c r="F13" s="29">
        <v>67.17557251908397</v>
      </c>
      <c r="G13" s="29">
        <v>32.82442748091603</v>
      </c>
      <c r="H13" s="35">
        <v>334</v>
      </c>
      <c r="I13" s="29">
        <v>81.437125748503</v>
      </c>
      <c r="J13" s="29">
        <v>18.562874251497004</v>
      </c>
      <c r="K13" s="35">
        <v>283</v>
      </c>
      <c r="L13" s="29">
        <v>86.21908127208481</v>
      </c>
      <c r="M13" s="29">
        <v>13.780918727915195</v>
      </c>
      <c r="N13" s="35">
        <v>1209</v>
      </c>
      <c r="O13" s="29">
        <v>77.00578990901572</v>
      </c>
      <c r="P13" s="29">
        <v>22.994210090984286</v>
      </c>
      <c r="Q13" s="36">
        <v>363</v>
      </c>
      <c r="R13" s="32">
        <v>74.65564738292011</v>
      </c>
      <c r="S13" s="32">
        <v>25.344352617079892</v>
      </c>
      <c r="T13" s="36">
        <v>295</v>
      </c>
      <c r="U13" s="32">
        <v>74.57627118644068</v>
      </c>
      <c r="V13" s="32">
        <v>25.423728813559322</v>
      </c>
    </row>
    <row r="14" spans="1:22" s="37" customFormat="1" ht="18.75" customHeight="1">
      <c r="A14" s="83" t="s">
        <v>48</v>
      </c>
      <c r="B14" s="34">
        <v>656</v>
      </c>
      <c r="C14" s="29">
        <v>79.11585365853658</v>
      </c>
      <c r="D14" s="29">
        <v>20.884146341463413</v>
      </c>
      <c r="E14" s="35">
        <v>936</v>
      </c>
      <c r="F14" s="29">
        <v>74.78632478632478</v>
      </c>
      <c r="G14" s="29">
        <v>25.213675213675213</v>
      </c>
      <c r="H14" s="35">
        <v>181</v>
      </c>
      <c r="I14" s="29">
        <v>81.21546961325967</v>
      </c>
      <c r="J14" s="29">
        <v>18.784530386740332</v>
      </c>
      <c r="K14" s="35">
        <v>75</v>
      </c>
      <c r="L14" s="29">
        <v>69.33333333333334</v>
      </c>
      <c r="M14" s="29">
        <v>30.666666666666664</v>
      </c>
      <c r="N14" s="35">
        <v>638</v>
      </c>
      <c r="O14" s="29">
        <v>78.84012539184953</v>
      </c>
      <c r="P14" s="29">
        <v>21.15987460815047</v>
      </c>
      <c r="Q14" s="36">
        <v>188</v>
      </c>
      <c r="R14" s="32">
        <v>75.53191489361703</v>
      </c>
      <c r="S14" s="32">
        <v>24.46808510638298</v>
      </c>
      <c r="T14" s="36">
        <v>162</v>
      </c>
      <c r="U14" s="32">
        <v>74.07407407407408</v>
      </c>
      <c r="V14" s="32">
        <v>25.925925925925924</v>
      </c>
    </row>
    <row r="15" spans="1:22" s="37" customFormat="1" ht="18.75" customHeight="1">
      <c r="A15" s="83" t="s">
        <v>40</v>
      </c>
      <c r="B15" s="34">
        <v>585</v>
      </c>
      <c r="C15" s="29">
        <v>93.16239316239316</v>
      </c>
      <c r="D15" s="29">
        <v>6.837606837606838</v>
      </c>
      <c r="E15" s="35">
        <v>1198</v>
      </c>
      <c r="F15" s="29">
        <v>85.64273789649415</v>
      </c>
      <c r="G15" s="29">
        <v>14.357262103505844</v>
      </c>
      <c r="H15" s="35">
        <v>48</v>
      </c>
      <c r="I15" s="29">
        <v>87.5</v>
      </c>
      <c r="J15" s="29">
        <v>12.5</v>
      </c>
      <c r="K15" s="35">
        <v>35</v>
      </c>
      <c r="L15" s="29">
        <v>100</v>
      </c>
      <c r="M15" s="29">
        <v>0</v>
      </c>
      <c r="N15" s="35">
        <v>575</v>
      </c>
      <c r="O15" s="29">
        <v>93.21739130434783</v>
      </c>
      <c r="P15" s="29">
        <v>6.782608695652175</v>
      </c>
      <c r="Q15" s="36">
        <v>140</v>
      </c>
      <c r="R15" s="32">
        <v>92.85714285714286</v>
      </c>
      <c r="S15" s="32">
        <v>7.142857142857142</v>
      </c>
      <c r="T15" s="36">
        <v>122</v>
      </c>
      <c r="U15" s="32">
        <v>92.62295081967213</v>
      </c>
      <c r="V15" s="32">
        <v>7.377049180327869</v>
      </c>
    </row>
    <row r="16" spans="1:22" s="37" customFormat="1" ht="18.75" customHeight="1">
      <c r="A16" s="84" t="s">
        <v>29</v>
      </c>
      <c r="B16" s="34">
        <v>1485</v>
      </c>
      <c r="C16" s="29">
        <v>84.98316498316498</v>
      </c>
      <c r="D16" s="29">
        <v>15.016835016835017</v>
      </c>
      <c r="E16" s="35">
        <v>2530</v>
      </c>
      <c r="F16" s="29">
        <v>75.8498023715415</v>
      </c>
      <c r="G16" s="29">
        <v>24.150197628458496</v>
      </c>
      <c r="H16" s="35">
        <v>286</v>
      </c>
      <c r="I16" s="29">
        <v>83.91608391608392</v>
      </c>
      <c r="J16" s="29">
        <v>16.083916083916083</v>
      </c>
      <c r="K16" s="35">
        <v>33</v>
      </c>
      <c r="L16" s="29">
        <v>78.78787878787878</v>
      </c>
      <c r="M16" s="29">
        <v>21.21212121212121</v>
      </c>
      <c r="N16" s="35">
        <v>1466</v>
      </c>
      <c r="O16" s="29">
        <v>84.85675306957708</v>
      </c>
      <c r="P16" s="29">
        <v>15.143246930422919</v>
      </c>
      <c r="Q16" s="36">
        <v>371</v>
      </c>
      <c r="R16" s="32">
        <v>84.36657681940702</v>
      </c>
      <c r="S16" s="32">
        <v>15.633423180592992</v>
      </c>
      <c r="T16" s="36">
        <v>292</v>
      </c>
      <c r="U16" s="32">
        <v>82.53424657534246</v>
      </c>
      <c r="V16" s="32">
        <v>17.465753424657535</v>
      </c>
    </row>
    <row r="17" spans="1:22" s="37" customFormat="1" ht="18.75" customHeight="1">
      <c r="A17" s="85" t="s">
        <v>66</v>
      </c>
      <c r="B17" s="34">
        <v>2089</v>
      </c>
      <c r="C17" s="29">
        <v>70.27285782671134</v>
      </c>
      <c r="D17" s="29">
        <v>29.727142173288655</v>
      </c>
      <c r="E17" s="35">
        <v>3832</v>
      </c>
      <c r="F17" s="29">
        <v>66.41440501043841</v>
      </c>
      <c r="G17" s="29">
        <v>33.585594989561585</v>
      </c>
      <c r="H17" s="35">
        <v>694</v>
      </c>
      <c r="I17" s="29">
        <v>73.342939481268</v>
      </c>
      <c r="J17" s="29">
        <v>26.65706051873199</v>
      </c>
      <c r="K17" s="35">
        <v>296</v>
      </c>
      <c r="L17" s="29">
        <v>67.9054054054054</v>
      </c>
      <c r="M17" s="29">
        <v>32.0945945945946</v>
      </c>
      <c r="N17" s="35">
        <v>2057</v>
      </c>
      <c r="O17" s="29">
        <v>70.29654837141467</v>
      </c>
      <c r="P17" s="29">
        <v>29.70345162858532</v>
      </c>
      <c r="Q17" s="36">
        <v>438</v>
      </c>
      <c r="R17" s="32">
        <v>67.57990867579909</v>
      </c>
      <c r="S17" s="32">
        <v>32.42009132420091</v>
      </c>
      <c r="T17" s="36">
        <v>374</v>
      </c>
      <c r="U17" s="32">
        <v>67.64705882352942</v>
      </c>
      <c r="V17" s="32">
        <v>32.35294117647059</v>
      </c>
    </row>
    <row r="18" spans="1:22" s="37" customFormat="1" ht="18.75" customHeight="1">
      <c r="A18" s="83" t="s">
        <v>49</v>
      </c>
      <c r="B18" s="34">
        <v>2456</v>
      </c>
      <c r="C18" s="29">
        <v>49.1042345276873</v>
      </c>
      <c r="D18" s="29">
        <v>50.8957654723127</v>
      </c>
      <c r="E18" s="35">
        <v>2616</v>
      </c>
      <c r="F18" s="29">
        <v>41.24617737003058</v>
      </c>
      <c r="G18" s="29">
        <v>58.75382262996942</v>
      </c>
      <c r="H18" s="35">
        <v>520</v>
      </c>
      <c r="I18" s="29">
        <v>43.84615384615385</v>
      </c>
      <c r="J18" s="29">
        <v>56.15384615384615</v>
      </c>
      <c r="K18" s="35">
        <v>198</v>
      </c>
      <c r="L18" s="29">
        <v>24.747474747474747</v>
      </c>
      <c r="M18" s="29">
        <v>75.25252525252525</v>
      </c>
      <c r="N18" s="35">
        <v>2049</v>
      </c>
      <c r="O18" s="29">
        <v>49.73157637872133</v>
      </c>
      <c r="P18" s="29">
        <v>50.26842362127867</v>
      </c>
      <c r="Q18" s="36">
        <v>677</v>
      </c>
      <c r="R18" s="32">
        <v>52.73264401772526</v>
      </c>
      <c r="S18" s="32">
        <v>47.26735598227474</v>
      </c>
      <c r="T18" s="36">
        <v>591</v>
      </c>
      <c r="U18" s="32">
        <v>52.62267343485617</v>
      </c>
      <c r="V18" s="32">
        <v>47.377326565143825</v>
      </c>
    </row>
    <row r="19" spans="1:22" s="37" customFormat="1" ht="18.75" customHeight="1">
      <c r="A19" s="83" t="s">
        <v>50</v>
      </c>
      <c r="B19" s="34">
        <v>2253</v>
      </c>
      <c r="C19" s="29">
        <v>56.724367509986685</v>
      </c>
      <c r="D19" s="29">
        <v>43.275632490013315</v>
      </c>
      <c r="E19" s="35">
        <v>3613</v>
      </c>
      <c r="F19" s="29">
        <v>52.061998339330195</v>
      </c>
      <c r="G19" s="29">
        <v>47.938001660669805</v>
      </c>
      <c r="H19" s="35">
        <v>419</v>
      </c>
      <c r="I19" s="29">
        <v>53.22195704057279</v>
      </c>
      <c r="J19" s="29">
        <v>46.77804295942721</v>
      </c>
      <c r="K19" s="35">
        <v>252</v>
      </c>
      <c r="L19" s="29">
        <v>57.14285714285714</v>
      </c>
      <c r="M19" s="29">
        <v>42.857142857142854</v>
      </c>
      <c r="N19" s="35">
        <v>2173</v>
      </c>
      <c r="O19" s="29">
        <v>56.879889553612514</v>
      </c>
      <c r="P19" s="29">
        <v>43.120110446387486</v>
      </c>
      <c r="Q19" s="36">
        <v>681</v>
      </c>
      <c r="R19" s="32">
        <v>52.71659324522761</v>
      </c>
      <c r="S19" s="32">
        <v>47.28340675477239</v>
      </c>
      <c r="T19" s="36">
        <v>600</v>
      </c>
      <c r="U19" s="32">
        <v>51.16666666666667</v>
      </c>
      <c r="V19" s="32">
        <v>48.833333333333336</v>
      </c>
    </row>
    <row r="20" spans="1:22" s="37" customFormat="1" ht="18.75" customHeight="1">
      <c r="A20" s="83" t="s">
        <v>41</v>
      </c>
      <c r="B20" s="34">
        <v>1568</v>
      </c>
      <c r="C20" s="29">
        <v>45.535714285714285</v>
      </c>
      <c r="D20" s="29">
        <v>54.46428571428571</v>
      </c>
      <c r="E20" s="35">
        <v>1478</v>
      </c>
      <c r="F20" s="29">
        <v>50.27063599458727</v>
      </c>
      <c r="G20" s="29">
        <v>49.72936400541272</v>
      </c>
      <c r="H20" s="35">
        <v>368</v>
      </c>
      <c r="I20" s="29">
        <v>40.48913043478261</v>
      </c>
      <c r="J20" s="29">
        <v>59.5108695652174</v>
      </c>
      <c r="K20" s="35">
        <v>329</v>
      </c>
      <c r="L20" s="29">
        <v>42.24924012158054</v>
      </c>
      <c r="M20" s="29">
        <v>57.75075987841946</v>
      </c>
      <c r="N20" s="35">
        <v>1507</v>
      </c>
      <c r="O20" s="29">
        <v>45.18911745189118</v>
      </c>
      <c r="P20" s="29">
        <v>54.81088254810883</v>
      </c>
      <c r="Q20" s="36">
        <v>601</v>
      </c>
      <c r="R20" s="32">
        <v>43.760399334442596</v>
      </c>
      <c r="S20" s="32">
        <v>56.2396006655574</v>
      </c>
      <c r="T20" s="36">
        <v>523</v>
      </c>
      <c r="U20" s="32">
        <v>43.78585086042065</v>
      </c>
      <c r="V20" s="32">
        <v>56.21414913957935</v>
      </c>
    </row>
    <row r="21" spans="1:22" s="37" customFormat="1" ht="18.75" customHeight="1">
      <c r="A21" s="83" t="s">
        <v>42</v>
      </c>
      <c r="B21" s="34">
        <v>761</v>
      </c>
      <c r="C21" s="29">
        <v>32.58869908015768</v>
      </c>
      <c r="D21" s="29">
        <v>67.4113009198423</v>
      </c>
      <c r="E21" s="35">
        <v>585</v>
      </c>
      <c r="F21" s="29">
        <v>31.28205128205128</v>
      </c>
      <c r="G21" s="29">
        <v>68.71794871794872</v>
      </c>
      <c r="H21" s="35">
        <v>139</v>
      </c>
      <c r="I21" s="29">
        <v>25.899280575539567</v>
      </c>
      <c r="J21" s="29">
        <v>74.10071942446042</v>
      </c>
      <c r="K21" s="35">
        <v>61</v>
      </c>
      <c r="L21" s="29">
        <v>31.147540983606557</v>
      </c>
      <c r="M21" s="29">
        <v>68.85245901639344</v>
      </c>
      <c r="N21" s="35">
        <v>729</v>
      </c>
      <c r="O21" s="29">
        <v>32.23593964334705</v>
      </c>
      <c r="P21" s="29">
        <v>67.76406035665295</v>
      </c>
      <c r="Q21" s="36">
        <v>235</v>
      </c>
      <c r="R21" s="32">
        <v>34.04255319148936</v>
      </c>
      <c r="S21" s="32">
        <v>65.95744680851064</v>
      </c>
      <c r="T21" s="36">
        <v>212</v>
      </c>
      <c r="U21" s="32">
        <v>33.490566037735846</v>
      </c>
      <c r="V21" s="32">
        <v>66.50943396226415</v>
      </c>
    </row>
    <row r="22" spans="1:22" s="37" customFormat="1" ht="18.75" customHeight="1">
      <c r="A22" s="83" t="s">
        <v>43</v>
      </c>
      <c r="B22" s="34">
        <v>847</v>
      </c>
      <c r="C22" s="29">
        <v>38.961038961038966</v>
      </c>
      <c r="D22" s="29">
        <v>61.038961038961034</v>
      </c>
      <c r="E22" s="35">
        <v>1096</v>
      </c>
      <c r="F22" s="29">
        <v>39.5985401459854</v>
      </c>
      <c r="G22" s="29">
        <v>60.4014598540146</v>
      </c>
      <c r="H22" s="35">
        <v>171</v>
      </c>
      <c r="I22" s="29">
        <v>23.976608187134502</v>
      </c>
      <c r="J22" s="29">
        <v>76.0233918128655</v>
      </c>
      <c r="K22" s="35">
        <v>24</v>
      </c>
      <c r="L22" s="29">
        <v>41.66666666666667</v>
      </c>
      <c r="M22" s="29">
        <v>58.333333333333336</v>
      </c>
      <c r="N22" s="35">
        <v>813</v>
      </c>
      <c r="O22" s="29">
        <v>39.11439114391143</v>
      </c>
      <c r="P22" s="29">
        <v>60.88560885608856</v>
      </c>
      <c r="Q22" s="36">
        <v>222</v>
      </c>
      <c r="R22" s="32">
        <v>42.792792792792795</v>
      </c>
      <c r="S22" s="32">
        <v>57.20720720720721</v>
      </c>
      <c r="T22" s="36">
        <v>197</v>
      </c>
      <c r="U22" s="32">
        <v>44.16243654822335</v>
      </c>
      <c r="V22" s="32">
        <v>55.83756345177665</v>
      </c>
    </row>
    <row r="23" spans="1:22" s="37" customFormat="1" ht="18.75" customHeight="1">
      <c r="A23" s="83" t="s">
        <v>44</v>
      </c>
      <c r="B23" s="34">
        <v>2063</v>
      </c>
      <c r="C23" s="29">
        <v>44.54677653902085</v>
      </c>
      <c r="D23" s="29">
        <v>55.45322346097916</v>
      </c>
      <c r="E23" s="35">
        <v>1773</v>
      </c>
      <c r="F23" s="29">
        <v>52.17146080090242</v>
      </c>
      <c r="G23" s="29">
        <v>47.82853919909758</v>
      </c>
      <c r="H23" s="35">
        <v>306</v>
      </c>
      <c r="I23" s="29">
        <v>45.09803921568628</v>
      </c>
      <c r="J23" s="29">
        <v>54.90196078431373</v>
      </c>
      <c r="K23" s="35">
        <v>108</v>
      </c>
      <c r="L23" s="29">
        <v>47.22222222222222</v>
      </c>
      <c r="M23" s="29">
        <v>52.77777777777778</v>
      </c>
      <c r="N23" s="35">
        <v>2034</v>
      </c>
      <c r="O23" s="29">
        <v>44.690265486725664</v>
      </c>
      <c r="P23" s="29">
        <v>55.309734513274336</v>
      </c>
      <c r="Q23" s="36">
        <v>718</v>
      </c>
      <c r="R23" s="32">
        <v>40.807799442896936</v>
      </c>
      <c r="S23" s="32">
        <v>59.19220055710307</v>
      </c>
      <c r="T23" s="36">
        <v>611</v>
      </c>
      <c r="U23" s="32">
        <v>41.734860883797054</v>
      </c>
      <c r="V23" s="32">
        <v>58.265139116202946</v>
      </c>
    </row>
    <row r="24" spans="1:22" s="37" customFormat="1" ht="18.75" customHeight="1">
      <c r="A24" s="83" t="s">
        <v>30</v>
      </c>
      <c r="B24" s="34">
        <v>1639</v>
      </c>
      <c r="C24" s="29">
        <v>39.292251372788286</v>
      </c>
      <c r="D24" s="29">
        <v>60.707748627211714</v>
      </c>
      <c r="E24" s="35">
        <v>1147</v>
      </c>
      <c r="F24" s="29">
        <v>38.70967741935484</v>
      </c>
      <c r="G24" s="29">
        <v>61.29032258064516</v>
      </c>
      <c r="H24" s="35">
        <v>230</v>
      </c>
      <c r="I24" s="29">
        <v>27.391304347826086</v>
      </c>
      <c r="J24" s="29">
        <v>72.60869565217392</v>
      </c>
      <c r="K24" s="35">
        <v>305</v>
      </c>
      <c r="L24" s="29">
        <v>28.852459016393446</v>
      </c>
      <c r="M24" s="29">
        <v>71.14754098360656</v>
      </c>
      <c r="N24" s="35">
        <v>1567</v>
      </c>
      <c r="O24" s="29">
        <v>39.3107849393746</v>
      </c>
      <c r="P24" s="29">
        <v>60.6892150606254</v>
      </c>
      <c r="Q24" s="36">
        <v>544</v>
      </c>
      <c r="R24" s="32">
        <v>39.705882352941174</v>
      </c>
      <c r="S24" s="32">
        <v>60.29411764705882</v>
      </c>
      <c r="T24" s="36">
        <v>458</v>
      </c>
      <c r="U24" s="32">
        <v>39.30131004366812</v>
      </c>
      <c r="V24" s="32">
        <v>60.698689956331876</v>
      </c>
    </row>
    <row r="25" spans="1:22" s="37" customFormat="1" ht="18.75" customHeight="1">
      <c r="A25" s="83" t="s">
        <v>51</v>
      </c>
      <c r="B25" s="34">
        <v>1704</v>
      </c>
      <c r="C25" s="29">
        <v>46.30281690140845</v>
      </c>
      <c r="D25" s="29">
        <v>53.69718309859155</v>
      </c>
      <c r="E25" s="35">
        <v>1219</v>
      </c>
      <c r="F25" s="29">
        <v>40.442986054142736</v>
      </c>
      <c r="G25" s="29">
        <v>59.557013945857264</v>
      </c>
      <c r="H25" s="35">
        <v>227</v>
      </c>
      <c r="I25" s="29">
        <v>33.92070484581498</v>
      </c>
      <c r="J25" s="29">
        <v>66.07929515418502</v>
      </c>
      <c r="K25" s="35">
        <v>117</v>
      </c>
      <c r="L25" s="29">
        <v>40.17094017094017</v>
      </c>
      <c r="M25" s="29">
        <v>59.82905982905983</v>
      </c>
      <c r="N25" s="35">
        <v>1629</v>
      </c>
      <c r="O25" s="29">
        <v>45.61080417434009</v>
      </c>
      <c r="P25" s="29">
        <v>54.38919582565992</v>
      </c>
      <c r="Q25" s="36">
        <v>549</v>
      </c>
      <c r="R25" s="32">
        <v>43.533697632058285</v>
      </c>
      <c r="S25" s="32">
        <v>56.466302367941715</v>
      </c>
      <c r="T25" s="36">
        <v>513</v>
      </c>
      <c r="U25" s="32">
        <v>43.07992202729044</v>
      </c>
      <c r="V25" s="32">
        <v>56.92007797270955</v>
      </c>
    </row>
    <row r="26" spans="1:22" s="37" customFormat="1" ht="18.75" customHeight="1">
      <c r="A26" s="86" t="s">
        <v>45</v>
      </c>
      <c r="B26" s="34">
        <v>604</v>
      </c>
      <c r="C26" s="29">
        <v>50.82781456953642</v>
      </c>
      <c r="D26" s="29">
        <v>49.17218543046358</v>
      </c>
      <c r="E26" s="35">
        <v>1189</v>
      </c>
      <c r="F26" s="29">
        <v>46.17325483599664</v>
      </c>
      <c r="G26" s="29">
        <v>53.82674516400336</v>
      </c>
      <c r="H26" s="35">
        <v>149</v>
      </c>
      <c r="I26" s="29">
        <v>47.651006711409394</v>
      </c>
      <c r="J26" s="29">
        <v>52.348993288590606</v>
      </c>
      <c r="K26" s="35">
        <v>85</v>
      </c>
      <c r="L26" s="29">
        <v>37.64705882352941</v>
      </c>
      <c r="M26" s="29">
        <v>62.35294117647059</v>
      </c>
      <c r="N26" s="35">
        <v>578</v>
      </c>
      <c r="O26" s="29">
        <v>50.17301038062284</v>
      </c>
      <c r="P26" s="29">
        <v>49.82698961937716</v>
      </c>
      <c r="Q26" s="36">
        <v>124</v>
      </c>
      <c r="R26" s="32">
        <v>50.806451612903224</v>
      </c>
      <c r="S26" s="32">
        <v>49.193548387096776</v>
      </c>
      <c r="T26" s="36">
        <v>110</v>
      </c>
      <c r="U26" s="32">
        <v>50.90909090909091</v>
      </c>
      <c r="V26" s="32">
        <v>49.09090909090909</v>
      </c>
    </row>
    <row r="27" spans="1:22" s="37" customFormat="1" ht="18.75" customHeight="1">
      <c r="A27" s="83" t="s">
        <v>46</v>
      </c>
      <c r="B27" s="34">
        <v>1413</v>
      </c>
      <c r="C27" s="29">
        <v>38.075017692852086</v>
      </c>
      <c r="D27" s="29">
        <v>61.924982307147914</v>
      </c>
      <c r="E27" s="35">
        <v>1218</v>
      </c>
      <c r="F27" s="29">
        <v>39.32676518883416</v>
      </c>
      <c r="G27" s="29">
        <v>60.67323481116584</v>
      </c>
      <c r="H27" s="35">
        <v>213</v>
      </c>
      <c r="I27" s="29">
        <v>42.25352112676056</v>
      </c>
      <c r="J27" s="29">
        <v>57.74647887323944</v>
      </c>
      <c r="K27" s="35">
        <v>150</v>
      </c>
      <c r="L27" s="29">
        <v>1.3333333333333335</v>
      </c>
      <c r="M27" s="29">
        <v>98.66666666666667</v>
      </c>
      <c r="N27" s="35">
        <v>1319</v>
      </c>
      <c r="O27" s="29">
        <v>38.134950720242614</v>
      </c>
      <c r="P27" s="29">
        <v>61.865049279757386</v>
      </c>
      <c r="Q27" s="36">
        <v>489</v>
      </c>
      <c r="R27" s="32">
        <v>33.94683026584867</v>
      </c>
      <c r="S27" s="32">
        <v>66.05316973415133</v>
      </c>
      <c r="T27" s="36">
        <v>427</v>
      </c>
      <c r="U27" s="32">
        <v>33.25526932084309</v>
      </c>
      <c r="V27" s="32">
        <v>66.7447306791569</v>
      </c>
    </row>
    <row r="28" spans="1:22" s="37" customFormat="1" ht="18.75" customHeight="1">
      <c r="A28" s="83" t="s">
        <v>52</v>
      </c>
      <c r="B28" s="34">
        <v>745</v>
      </c>
      <c r="C28" s="29">
        <v>44.29530201342282</v>
      </c>
      <c r="D28" s="29">
        <v>55.70469798657718</v>
      </c>
      <c r="E28" s="35">
        <v>951</v>
      </c>
      <c r="F28" s="29">
        <v>44.05888538380652</v>
      </c>
      <c r="G28" s="29">
        <v>55.941114616193474</v>
      </c>
      <c r="H28" s="35">
        <v>210</v>
      </c>
      <c r="I28" s="29">
        <v>37.142857142857146</v>
      </c>
      <c r="J28" s="29">
        <v>62.857142857142854</v>
      </c>
      <c r="K28" s="35">
        <v>103</v>
      </c>
      <c r="L28" s="29">
        <v>21.35922330097087</v>
      </c>
      <c r="M28" s="29">
        <v>78.64077669902912</v>
      </c>
      <c r="N28" s="35">
        <v>694</v>
      </c>
      <c r="O28" s="29">
        <v>43.371757925072046</v>
      </c>
      <c r="P28" s="29">
        <v>56.62824207492796</v>
      </c>
      <c r="Q28" s="36">
        <v>231</v>
      </c>
      <c r="R28" s="32">
        <v>44.15584415584416</v>
      </c>
      <c r="S28" s="32">
        <v>55.84415584415584</v>
      </c>
      <c r="T28" s="36">
        <v>211</v>
      </c>
      <c r="U28" s="32">
        <v>43.127962085308056</v>
      </c>
      <c r="V28" s="32">
        <v>56.872037914691944</v>
      </c>
    </row>
    <row r="29" spans="1:22" s="37" customFormat="1" ht="18.75" customHeight="1">
      <c r="A29" s="83" t="s">
        <v>53</v>
      </c>
      <c r="B29" s="34">
        <v>1093</v>
      </c>
      <c r="C29" s="29">
        <v>40.896614821591946</v>
      </c>
      <c r="D29" s="29">
        <v>59.103385178408054</v>
      </c>
      <c r="E29" s="35">
        <v>1264</v>
      </c>
      <c r="F29" s="29">
        <v>45.88607594936709</v>
      </c>
      <c r="G29" s="29">
        <v>54.11392405063291</v>
      </c>
      <c r="H29" s="35">
        <v>205</v>
      </c>
      <c r="I29" s="29">
        <v>35.12195121951219</v>
      </c>
      <c r="J29" s="29">
        <v>64.8780487804878</v>
      </c>
      <c r="K29" s="35">
        <v>177</v>
      </c>
      <c r="L29" s="29">
        <v>54.23728813559322</v>
      </c>
      <c r="M29" s="29">
        <v>45.76271186440678</v>
      </c>
      <c r="N29" s="35">
        <v>1072</v>
      </c>
      <c r="O29" s="29">
        <v>40.48507462686567</v>
      </c>
      <c r="P29" s="29">
        <v>59.51492537313433</v>
      </c>
      <c r="Q29" s="36">
        <v>362</v>
      </c>
      <c r="R29" s="32">
        <v>40.055248618784525</v>
      </c>
      <c r="S29" s="32">
        <v>59.94475138121547</v>
      </c>
      <c r="T29" s="36">
        <v>321</v>
      </c>
      <c r="U29" s="32">
        <v>39.56386292834891</v>
      </c>
      <c r="V29" s="32">
        <v>60.43613707165109</v>
      </c>
    </row>
    <row r="30" spans="1:22" s="37" customFormat="1" ht="18.75" customHeight="1">
      <c r="A30" s="83" t="s">
        <v>31</v>
      </c>
      <c r="B30" s="34">
        <v>1466</v>
      </c>
      <c r="C30" s="29">
        <v>31.51432469304229</v>
      </c>
      <c r="D30" s="29">
        <v>68.4856753069577</v>
      </c>
      <c r="E30" s="35">
        <v>1508</v>
      </c>
      <c r="F30" s="29">
        <v>56.16710875331565</v>
      </c>
      <c r="G30" s="29">
        <v>43.832891246684355</v>
      </c>
      <c r="H30" s="35">
        <v>291</v>
      </c>
      <c r="I30" s="29">
        <v>30.584192439862544</v>
      </c>
      <c r="J30" s="29">
        <v>69.41580756013745</v>
      </c>
      <c r="K30" s="35">
        <v>216</v>
      </c>
      <c r="L30" s="29">
        <v>30.555555555555557</v>
      </c>
      <c r="M30" s="29">
        <v>69.44444444444444</v>
      </c>
      <c r="N30" s="35">
        <v>1323</v>
      </c>
      <c r="O30" s="29">
        <v>32.19954648526077</v>
      </c>
      <c r="P30" s="29">
        <v>67.80045351473923</v>
      </c>
      <c r="Q30" s="36">
        <v>521</v>
      </c>
      <c r="R30" s="32">
        <v>32.24568138195777</v>
      </c>
      <c r="S30" s="32">
        <v>67.75431861804223</v>
      </c>
      <c r="T30" s="36">
        <v>458</v>
      </c>
      <c r="U30" s="32">
        <v>31.4410480349345</v>
      </c>
      <c r="V30" s="32">
        <v>68.5589519650655</v>
      </c>
    </row>
    <row r="31" spans="1:22" s="37" customFormat="1" ht="18.75" customHeight="1">
      <c r="A31" s="83" t="s">
        <v>54</v>
      </c>
      <c r="B31" s="34">
        <v>801</v>
      </c>
      <c r="C31" s="29">
        <v>22.347066167290887</v>
      </c>
      <c r="D31" s="29">
        <v>77.65293383270911</v>
      </c>
      <c r="E31" s="35">
        <v>792</v>
      </c>
      <c r="F31" s="29">
        <v>25.126262626262623</v>
      </c>
      <c r="G31" s="29">
        <v>74.87373737373737</v>
      </c>
      <c r="H31" s="35">
        <v>157</v>
      </c>
      <c r="I31" s="29">
        <v>14.012738853503185</v>
      </c>
      <c r="J31" s="29">
        <v>85.98726114649682</v>
      </c>
      <c r="K31" s="35">
        <v>46</v>
      </c>
      <c r="L31" s="29">
        <v>21.73913043478261</v>
      </c>
      <c r="M31" s="29">
        <v>78.26086956521739</v>
      </c>
      <c r="N31" s="35">
        <v>776</v>
      </c>
      <c r="O31" s="29">
        <v>21.778350515463917</v>
      </c>
      <c r="P31" s="29">
        <v>78.22164948453609</v>
      </c>
      <c r="Q31" s="36">
        <v>264</v>
      </c>
      <c r="R31" s="32">
        <v>18.560606060606062</v>
      </c>
      <c r="S31" s="32">
        <v>81.43939393939394</v>
      </c>
      <c r="T31" s="36">
        <v>236</v>
      </c>
      <c r="U31" s="32">
        <v>19.06779661016949</v>
      </c>
      <c r="V31" s="32">
        <v>80.9322033898305</v>
      </c>
    </row>
    <row r="32" spans="1:22" s="37" customFormat="1" ht="18.75" customHeight="1">
      <c r="A32" s="83" t="s">
        <v>32</v>
      </c>
      <c r="B32" s="34">
        <v>1024</v>
      </c>
      <c r="C32" s="29">
        <v>23.4375</v>
      </c>
      <c r="D32" s="29">
        <v>76.5625</v>
      </c>
      <c r="E32" s="35">
        <v>1572</v>
      </c>
      <c r="F32" s="29">
        <v>24.045801526717558</v>
      </c>
      <c r="G32" s="29">
        <v>75.95419847328245</v>
      </c>
      <c r="H32" s="35">
        <v>228</v>
      </c>
      <c r="I32" s="29">
        <v>19.736842105263158</v>
      </c>
      <c r="J32" s="29">
        <v>80.26315789473685</v>
      </c>
      <c r="K32" s="35">
        <v>163</v>
      </c>
      <c r="L32" s="29">
        <v>27.607361963190186</v>
      </c>
      <c r="M32" s="29">
        <v>72.39263803680981</v>
      </c>
      <c r="N32" s="35">
        <v>959</v>
      </c>
      <c r="O32" s="29">
        <v>23.670490093847757</v>
      </c>
      <c r="P32" s="29">
        <v>76.32950990615224</v>
      </c>
      <c r="Q32" s="36">
        <v>268</v>
      </c>
      <c r="R32" s="32">
        <v>27.611940298507463</v>
      </c>
      <c r="S32" s="32">
        <v>72.38805970149254</v>
      </c>
      <c r="T32" s="36">
        <v>234</v>
      </c>
      <c r="U32" s="32">
        <v>25.64102564102564</v>
      </c>
      <c r="V32" s="32">
        <v>74.35897435897436</v>
      </c>
    </row>
    <row r="33" spans="1:22" s="37" customFormat="1" ht="18.75" customHeight="1">
      <c r="A33" s="83" t="s">
        <v>33</v>
      </c>
      <c r="B33" s="34">
        <v>1037</v>
      </c>
      <c r="C33" s="29">
        <v>55.73770491803278</v>
      </c>
      <c r="D33" s="29">
        <v>44.26229508196721</v>
      </c>
      <c r="E33" s="35">
        <v>2029</v>
      </c>
      <c r="F33" s="29">
        <v>53.86890093642188</v>
      </c>
      <c r="G33" s="29">
        <v>46.13109906357812</v>
      </c>
      <c r="H33" s="35">
        <v>169</v>
      </c>
      <c r="I33" s="29">
        <v>51.4792899408284</v>
      </c>
      <c r="J33" s="29">
        <v>48.5207100591716</v>
      </c>
      <c r="K33" s="35">
        <v>92</v>
      </c>
      <c r="L33" s="29">
        <v>47.82608695652174</v>
      </c>
      <c r="M33" s="29">
        <v>52.17391304347826</v>
      </c>
      <c r="N33" s="35">
        <v>1010</v>
      </c>
      <c r="O33" s="29">
        <v>55.64356435643565</v>
      </c>
      <c r="P33" s="29">
        <v>44.35643564356436</v>
      </c>
      <c r="Q33" s="36">
        <v>331</v>
      </c>
      <c r="R33" s="32">
        <v>55.2870090634441</v>
      </c>
      <c r="S33" s="32">
        <v>44.71299093655589</v>
      </c>
      <c r="T33" s="36">
        <v>258</v>
      </c>
      <c r="U33" s="32">
        <v>54.65116279069767</v>
      </c>
      <c r="V33" s="32">
        <v>45.348837209302324</v>
      </c>
    </row>
    <row r="34" spans="1:22" ht="15.75">
      <c r="A34" s="83" t="s">
        <v>55</v>
      </c>
      <c r="B34" s="34">
        <v>2294</v>
      </c>
      <c r="C34" s="29">
        <v>37.14036617262424</v>
      </c>
      <c r="D34" s="29">
        <v>62.85963382737576</v>
      </c>
      <c r="E34" s="35">
        <v>1499</v>
      </c>
      <c r="F34" s="29">
        <v>42.09472981987992</v>
      </c>
      <c r="G34" s="29">
        <v>57.905270180120084</v>
      </c>
      <c r="H34" s="35">
        <v>289</v>
      </c>
      <c r="I34" s="29">
        <v>39.792387543252595</v>
      </c>
      <c r="J34" s="29">
        <v>60.207612456747405</v>
      </c>
      <c r="K34" s="35">
        <v>325</v>
      </c>
      <c r="L34" s="29">
        <v>33.84615384615385</v>
      </c>
      <c r="M34" s="29">
        <v>66.15384615384615</v>
      </c>
      <c r="N34" s="35">
        <v>2257</v>
      </c>
      <c r="O34" s="29">
        <v>37.261852015950375</v>
      </c>
      <c r="P34" s="29">
        <v>62.73814798404962</v>
      </c>
      <c r="Q34" s="36">
        <v>742</v>
      </c>
      <c r="R34" s="32">
        <v>33.55795148247979</v>
      </c>
      <c r="S34" s="32">
        <v>66.44204851752022</v>
      </c>
      <c r="T34" s="36">
        <v>659</v>
      </c>
      <c r="U34" s="32">
        <v>33.0804248861912</v>
      </c>
      <c r="V34" s="32">
        <v>66.9195751138088</v>
      </c>
    </row>
    <row r="35" spans="1:22" ht="15.75">
      <c r="A35" s="83" t="s">
        <v>34</v>
      </c>
      <c r="B35" s="34">
        <v>1768</v>
      </c>
      <c r="C35" s="29">
        <v>27.036199095022624</v>
      </c>
      <c r="D35" s="29">
        <v>72.96380090497738</v>
      </c>
      <c r="E35" s="35">
        <v>1107</v>
      </c>
      <c r="F35" s="29">
        <v>40.83107497741644</v>
      </c>
      <c r="G35" s="29">
        <v>59.168925022583565</v>
      </c>
      <c r="H35" s="35">
        <v>179</v>
      </c>
      <c r="I35" s="29">
        <v>17.877094972067038</v>
      </c>
      <c r="J35" s="29">
        <v>82.12290502793296</v>
      </c>
      <c r="K35" s="35">
        <v>159</v>
      </c>
      <c r="L35" s="29">
        <v>11.949685534591195</v>
      </c>
      <c r="M35" s="29">
        <v>88.0503144654088</v>
      </c>
      <c r="N35" s="35">
        <v>1734</v>
      </c>
      <c r="O35" s="29">
        <v>26.989619377162633</v>
      </c>
      <c r="P35" s="29">
        <v>73.01038062283737</v>
      </c>
      <c r="Q35" s="36">
        <v>605</v>
      </c>
      <c r="R35" s="32">
        <v>26.28099173553719</v>
      </c>
      <c r="S35" s="32">
        <v>73.71900826446281</v>
      </c>
      <c r="T35" s="36">
        <v>550</v>
      </c>
      <c r="U35" s="32">
        <v>25.454545454545453</v>
      </c>
      <c r="V35" s="32">
        <v>74.54545454545455</v>
      </c>
    </row>
    <row r="36" spans="1:22" ht="15.75">
      <c r="A36" s="86" t="s">
        <v>19</v>
      </c>
      <c r="B36" s="34">
        <v>1064</v>
      </c>
      <c r="C36" s="29">
        <v>49.62406015037594</v>
      </c>
      <c r="D36" s="29">
        <v>50.37593984962406</v>
      </c>
      <c r="E36" s="35">
        <v>1633</v>
      </c>
      <c r="F36" s="29">
        <v>55.052051439069196</v>
      </c>
      <c r="G36" s="29">
        <v>44.9479485609308</v>
      </c>
      <c r="H36" s="35">
        <v>193</v>
      </c>
      <c r="I36" s="29">
        <v>46.63212435233161</v>
      </c>
      <c r="J36" s="29">
        <v>53.36787564766839</v>
      </c>
      <c r="K36" s="35">
        <v>201</v>
      </c>
      <c r="L36" s="29">
        <v>40.79601990049751</v>
      </c>
      <c r="M36" s="29">
        <v>59.20398009950249</v>
      </c>
      <c r="N36" s="35">
        <v>983</v>
      </c>
      <c r="O36" s="29">
        <v>48.83011190233978</v>
      </c>
      <c r="P36" s="29">
        <v>51.16988809766022</v>
      </c>
      <c r="Q36" s="36">
        <v>278</v>
      </c>
      <c r="R36" s="32">
        <v>44.96402877697842</v>
      </c>
      <c r="S36" s="32">
        <v>55.03597122302158</v>
      </c>
      <c r="T36" s="36">
        <v>240</v>
      </c>
      <c r="U36" s="32">
        <v>44.166666666666664</v>
      </c>
      <c r="V36" s="32">
        <v>55.833333333333336</v>
      </c>
    </row>
    <row r="37" spans="1:21" ht="15">
      <c r="A37" s="40"/>
      <c r="B37" s="40"/>
      <c r="C37" s="40"/>
      <c r="D37" s="40"/>
      <c r="E37" s="40"/>
      <c r="F37" s="43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3.5">
      <c r="S38" s="41"/>
      <c r="T38" s="41"/>
      <c r="U38" s="41"/>
    </row>
    <row r="39" spans="19:21" ht="13.5">
      <c r="S39" s="41"/>
      <c r="T39" s="41"/>
      <c r="U39" s="41"/>
    </row>
    <row r="40" spans="19:21" ht="13.5">
      <c r="S40" s="41"/>
      <c r="T40" s="41"/>
      <c r="U40" s="41"/>
    </row>
    <row r="41" spans="19:21" ht="13.5"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  <row r="44" spans="19:21" ht="13.5">
      <c r="S44" s="41"/>
      <c r="T44" s="41"/>
      <c r="U44" s="41"/>
    </row>
    <row r="45" spans="19:21" ht="13.5">
      <c r="S45" s="41"/>
      <c r="T45" s="41"/>
      <c r="U45" s="41"/>
    </row>
    <row r="46" spans="19:21" ht="13.5">
      <c r="S46" s="41"/>
      <c r="T46" s="41"/>
      <c r="U46" s="41"/>
    </row>
    <row r="47" spans="19:21" ht="13.5">
      <c r="S47" s="41"/>
      <c r="T47" s="41"/>
      <c r="U47" s="41"/>
    </row>
    <row r="48" spans="19:21" ht="13.5">
      <c r="S48" s="41"/>
      <c r="T48" s="41"/>
      <c r="U48" s="41"/>
    </row>
    <row r="49" spans="19:21" ht="13.5">
      <c r="S49" s="41"/>
      <c r="T49" s="41"/>
      <c r="U49" s="41"/>
    </row>
    <row r="50" spans="19:21" ht="13.5">
      <c r="S50" s="41"/>
      <c r="T50" s="41"/>
      <c r="U50" s="41"/>
    </row>
    <row r="51" spans="19:21" ht="13.5">
      <c r="S51" s="41"/>
      <c r="T51" s="41"/>
      <c r="U51" s="41"/>
    </row>
    <row r="52" spans="19:21" ht="13.5">
      <c r="S52" s="41"/>
      <c r="T52" s="41"/>
      <c r="U52" s="41"/>
    </row>
    <row r="53" spans="19:21" ht="13.5">
      <c r="S53" s="41"/>
      <c r="T53" s="41"/>
      <c r="U53" s="41"/>
    </row>
    <row r="54" spans="19:21" ht="13.5">
      <c r="S54" s="41"/>
      <c r="T54" s="41"/>
      <c r="U54" s="41"/>
    </row>
    <row r="55" spans="19:21" ht="13.5">
      <c r="S55" s="41"/>
      <c r="T55" s="41"/>
      <c r="U55" s="41"/>
    </row>
    <row r="56" spans="19:21" ht="13.5">
      <c r="S56" s="41"/>
      <c r="T56" s="41"/>
      <c r="U56" s="41"/>
    </row>
    <row r="57" spans="19:21" ht="13.5">
      <c r="S57" s="41"/>
      <c r="T57" s="41"/>
      <c r="U57" s="41"/>
    </row>
    <row r="58" spans="19:21" ht="13.5">
      <c r="S58" s="41"/>
      <c r="T58" s="41"/>
      <c r="U58" s="41"/>
    </row>
    <row r="59" spans="19:21" ht="13.5">
      <c r="S59" s="41"/>
      <c r="T59" s="41"/>
      <c r="U59" s="41"/>
    </row>
    <row r="60" spans="19:21" ht="13.5">
      <c r="S60" s="41"/>
      <c r="T60" s="41"/>
      <c r="U60" s="41"/>
    </row>
    <row r="61" spans="19:21" ht="13.5">
      <c r="S61" s="41"/>
      <c r="T61" s="41"/>
      <c r="U61" s="41"/>
    </row>
    <row r="62" spans="19:21" ht="13.5">
      <c r="S62" s="41"/>
      <c r="T62" s="41"/>
      <c r="U62" s="41"/>
    </row>
    <row r="63" spans="19:21" ht="13.5">
      <c r="S63" s="41"/>
      <c r="T63" s="41"/>
      <c r="U63" s="41"/>
    </row>
    <row r="64" spans="19:21" ht="13.5">
      <c r="S64" s="41"/>
      <c r="T64" s="41"/>
      <c r="U64" s="41"/>
    </row>
    <row r="65" spans="19:21" ht="13.5">
      <c r="S65" s="41"/>
      <c r="T65" s="41"/>
      <c r="U65" s="41"/>
    </row>
    <row r="66" spans="19:21" ht="13.5">
      <c r="S66" s="41"/>
      <c r="T66" s="41"/>
      <c r="U66" s="41"/>
    </row>
    <row r="67" spans="19:21" ht="13.5">
      <c r="S67" s="41"/>
      <c r="T67" s="41"/>
      <c r="U67" s="41"/>
    </row>
    <row r="68" spans="19:21" ht="13.5">
      <c r="S68" s="41"/>
      <c r="T68" s="41"/>
      <c r="U68" s="41"/>
    </row>
    <row r="69" spans="19:21" ht="13.5">
      <c r="S69" s="41"/>
      <c r="T69" s="41"/>
      <c r="U69" s="41"/>
    </row>
    <row r="70" spans="19:21" ht="13.5">
      <c r="S70" s="41"/>
      <c r="T70" s="41"/>
      <c r="U70" s="41"/>
    </row>
    <row r="71" spans="19:21" ht="13.5">
      <c r="S71" s="41"/>
      <c r="T71" s="41"/>
      <c r="U71" s="41"/>
    </row>
    <row r="72" spans="19:21" ht="13.5">
      <c r="S72" s="41"/>
      <c r="T72" s="41"/>
      <c r="U72" s="41"/>
    </row>
    <row r="73" spans="19:21" ht="13.5">
      <c r="S73" s="41"/>
      <c r="T73" s="41"/>
      <c r="U73" s="41"/>
    </row>
    <row r="74" spans="19:21" ht="13.5">
      <c r="S74" s="41"/>
      <c r="T74" s="41"/>
      <c r="U74" s="41"/>
    </row>
    <row r="75" spans="19:21" ht="13.5">
      <c r="S75" s="41"/>
      <c r="T75" s="41"/>
      <c r="U75" s="41"/>
    </row>
    <row r="76" spans="19:21" ht="13.5">
      <c r="S76" s="41"/>
      <c r="T76" s="41"/>
      <c r="U76" s="41"/>
    </row>
    <row r="77" spans="19:21" ht="13.5">
      <c r="S77" s="41"/>
      <c r="T77" s="41"/>
      <c r="U77" s="41"/>
    </row>
    <row r="78" spans="19:21" ht="13.5">
      <c r="S78" s="41"/>
      <c r="T78" s="41"/>
      <c r="U78" s="41"/>
    </row>
    <row r="79" spans="19:21" ht="13.5">
      <c r="S79" s="41"/>
      <c r="T79" s="41"/>
      <c r="U79" s="41"/>
    </row>
    <row r="80" spans="19:21" ht="13.5">
      <c r="S80" s="41"/>
      <c r="T80" s="41"/>
      <c r="U80" s="41"/>
    </row>
    <row r="81" spans="19:21" ht="13.5">
      <c r="S81" s="41"/>
      <c r="T81" s="41"/>
      <c r="U81" s="41"/>
    </row>
    <row r="82" spans="19:21" ht="13.5">
      <c r="S82" s="41"/>
      <c r="T82" s="41"/>
      <c r="U82" s="41"/>
    </row>
    <row r="83" spans="19:21" ht="13.5">
      <c r="S83" s="41"/>
      <c r="T83" s="41"/>
      <c r="U83" s="41"/>
    </row>
    <row r="84" spans="19:21" ht="13.5">
      <c r="S84" s="41"/>
      <c r="T84" s="41"/>
      <c r="U84" s="41"/>
    </row>
    <row r="85" spans="19:21" ht="13.5">
      <c r="S85" s="41"/>
      <c r="T85" s="41"/>
      <c r="U85" s="41"/>
    </row>
    <row r="86" spans="19:21" ht="13.5">
      <c r="S86" s="41"/>
      <c r="T86" s="41"/>
      <c r="U86" s="41"/>
    </row>
    <row r="87" spans="19:21" ht="13.5">
      <c r="S87" s="41"/>
      <c r="T87" s="41"/>
      <c r="U87" s="41"/>
    </row>
    <row r="88" spans="19:21" ht="13.5">
      <c r="S88" s="41"/>
      <c r="T88" s="41"/>
      <c r="U88" s="41"/>
    </row>
    <row r="89" spans="19:21" ht="13.5">
      <c r="S89" s="41"/>
      <c r="T89" s="41"/>
      <c r="U89" s="41"/>
    </row>
  </sheetData>
  <sheetProtection/>
  <mergeCells count="11">
    <mergeCell ref="N5:P5"/>
    <mergeCell ref="Q5:S5"/>
    <mergeCell ref="T5:V5"/>
    <mergeCell ref="B3:O3"/>
    <mergeCell ref="B1:O1"/>
    <mergeCell ref="A5:A6"/>
    <mergeCell ref="B5:D5"/>
    <mergeCell ref="E5:G5"/>
    <mergeCell ref="H5:J5"/>
    <mergeCell ref="K5:M5"/>
    <mergeCell ref="B2:P2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2019-05-08T07:26:54Z</cp:lastPrinted>
  <dcterms:created xsi:type="dcterms:W3CDTF">2017-12-13T08:08:22Z</dcterms:created>
  <dcterms:modified xsi:type="dcterms:W3CDTF">2020-01-10T13:30:43Z</dcterms:modified>
  <cp:category/>
  <cp:version/>
  <cp:contentType/>
  <cp:contentStatus/>
</cp:coreProperties>
</file>