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8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'[2]Sheet1 (3)'!#REF!</definedName>
    <definedName name="date.e">'[1]Sheet1 (3)'!#REF!</definedName>
    <definedName name="date_b" localSheetId="1">#REF!</definedName>
    <definedName name="date_b">#REF!</definedName>
    <definedName name="date_e" localSheetId="1">'[2]Sheet1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'[3]Sheet3'!$A$3</definedName>
    <definedName name="hjj">'[4]Sheet3'!$A$3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'[2]Sheet1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'2'!$A$1:$J$34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'[5]Sheet3'!$A$2</definedName>
    <definedName name="ц">'[6]Sheet3'!$A$2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<sst xmlns="http://schemas.openxmlformats.org/spreadsheetml/2006/main" count="66" uniqueCount="58">
  <si>
    <t>Проходили професійне навчання</t>
  </si>
  <si>
    <t>Брали участь у громадських та інших роботах тимчасового характеру</t>
  </si>
  <si>
    <t>(осіб)</t>
  </si>
  <si>
    <t>Мали статус безробітного у звітному періоді</t>
  </si>
  <si>
    <t>Мають статус безробітного на кінець періоду</t>
  </si>
  <si>
    <t>А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</si>
  <si>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</si>
  <si>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</si>
  <si>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</si>
  <si>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Львівська область</t>
  </si>
  <si>
    <t>Міста та райони області</t>
  </si>
  <si>
    <t>з них отримують допомогу з безробіття, осіб</t>
  </si>
  <si>
    <t>Середній розмір допомоги з безробіття, грн</t>
  </si>
  <si>
    <t>2019р.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</si>
  <si>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</si>
  <si>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</si>
  <si>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</si>
  <si>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</si>
  <si>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</si>
  <si>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</si>
  <si>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</si>
  <si>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МРФ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</si>
  <si>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</si>
  <si>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</si>
  <si>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</si>
  <si>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</si>
  <si>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</si>
  <si>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</si>
  <si>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</si>
  <si>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</si>
  <si>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</si>
  <si>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</si>
  <si>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</si>
  <si>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</si>
  <si>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</si>
  <si>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</si>
  <si>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</si>
  <si>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</si>
  <si>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</si>
  <si>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</si>
  <si>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</si>
  <si>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</si>
  <si>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2020р.</t>
  </si>
  <si>
    <t>Інформація щодо надання послуг Львівською обласною службою зайнятості учасникам АТО (ООС)  у 2020р.</t>
  </si>
  <si>
    <t>2021р.</t>
  </si>
  <si>
    <t>Показник</t>
  </si>
  <si>
    <t>зміна значення</t>
  </si>
  <si>
    <t>%</t>
  </si>
  <si>
    <t xml:space="preserve"> + (-)                            осіб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</si>
  <si>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</si>
  <si>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</si>
  <si>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 осіб</t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</si>
  <si>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</si>
  <si>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</si>
  <si>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</si>
  <si>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</si>
  <si>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Інформація про надання послуг Львівською обласною службою зайнятості учасникам АТО (ООС)</t>
  </si>
  <si>
    <t>Станом на 1 січня: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</si>
</sst>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[$-FC19]d\ mmmm\ yyyy\ &quot;г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4"/>
      <name val="Times New Roman Cyr"/>
      <family val="0"/>
    </font>
    <font>
      <u val="single"/>
      <sz val="11"/>
      <color indexed="12"/>
      <name val="Calibri"/>
      <family val="2"/>
    </font>
    <font>
      <b/>
      <sz val="19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38" fillId="0" borderId="6" applyNumberFormat="0" applyFill="0" applyAlignment="0" applyProtection="0"/>
    <xf numFmtId="0" fontId="11" fillId="0" borderId="7" applyNumberFormat="0" applyFill="0" applyAlignment="0" applyProtection="0"/>
    <xf numFmtId="0" fontId="39" fillId="0" borderId="8" applyNumberFormat="0" applyFill="0" applyAlignment="0" applyProtection="0"/>
    <xf numFmtId="0" fontId="12" fillId="0" borderId="9" applyNumberFormat="0" applyFill="0" applyAlignment="0" applyProtection="0"/>
    <xf numFmtId="0" fontId="40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4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29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3" fillId="24" borderId="1" applyNumberFormat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0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1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2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0" borderId="11" applyNumberFormat="0" applyFill="0" applyAlignment="0" applyProtection="0"/>
    <xf numFmtId="0" fontId="34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3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36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4" fillId="0" borderId="12" applyNumberFormat="0" applyFill="0" applyAlignment="0" applyProtection="0"/>
    <xf numFmtId="0" fontId="1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15" fillId="22" borderId="0" applyNumberFormat="0" applyBorder="0" applyAlignment="0" applyProtection="0"/>
    <xf numFmtId="0" fontId="35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79">
    <xf numFmtId="0" fontId="0" fillId="0" borderId="0" xfId="0" applyAlignment="1">
      <alignment/>
    </xf>
    <xf numFmtId="1" fontId="42" fillId="0" borderId="0" xfId="449" applyNumberFormat="1" applyFont="1" applyFill="1" applyBorder="1" applyAlignment="1" applyProtection="1">
      <alignment/>
      <protection locked="0"/>
    </xf>
    <xf numFmtId="1" fontId="24" fillId="51" borderId="0" xfId="449" applyNumberFormat="1" applyFont="1" applyFill="1" applyAlignment="1" applyProtection="1">
      <alignment wrapText="1"/>
      <protection locked="0"/>
    </xf>
    <xf numFmtId="1" fontId="25" fillId="0" borderId="0" xfId="449" applyNumberFormat="1" applyFont="1" applyFill="1" applyProtection="1">
      <alignment/>
      <protection locked="0"/>
    </xf>
    <xf numFmtId="1" fontId="44" fillId="0" borderId="0" xfId="449" applyNumberFormat="1" applyFont="1" applyFill="1" applyAlignment="1" applyProtection="1">
      <alignment horizontal="center"/>
      <protection locked="0"/>
    </xf>
    <xf numFmtId="1" fontId="45" fillId="0" borderId="0" xfId="449" applyNumberFormat="1" applyFont="1" applyFill="1" applyProtection="1">
      <alignment/>
      <protection locked="0"/>
    </xf>
    <xf numFmtId="1" fontId="22" fillId="0" borderId="0" xfId="449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9" applyNumberFormat="1" applyFont="1" applyFill="1" applyBorder="1" applyAlignment="1" applyProtection="1">
      <alignment horizontal="right"/>
      <protection locked="0"/>
    </xf>
    <xf numFmtId="1" fontId="22" fillId="0" borderId="0" xfId="449" applyNumberFormat="1" applyFont="1" applyFill="1" applyBorder="1" applyAlignment="1" applyProtection="1">
      <alignment horizontal="right"/>
      <protection locked="0"/>
    </xf>
    <xf numFmtId="1" fontId="43" fillId="51" borderId="0" xfId="449" applyNumberFormat="1" applyFont="1" applyFill="1" applyBorder="1" applyAlignment="1" applyProtection="1">
      <alignment/>
      <protection locked="0"/>
    </xf>
    <xf numFmtId="1" fontId="25" fillId="51" borderId="0" xfId="449" applyNumberFormat="1" applyFont="1" applyFill="1" applyBorder="1" applyAlignment="1" applyProtection="1">
      <alignment horizontal="center"/>
      <protection locked="0"/>
    </xf>
    <xf numFmtId="1" fontId="46" fillId="0" borderId="0" xfId="449" applyNumberFormat="1" applyFont="1" applyFill="1" applyProtection="1">
      <alignment/>
      <protection locked="0"/>
    </xf>
    <xf numFmtId="1" fontId="47" fillId="51" borderId="0" xfId="449" applyNumberFormat="1" applyFont="1" applyFill="1" applyBorder="1" applyAlignment="1" applyProtection="1">
      <alignment horizontal="right"/>
      <protection locked="0"/>
    </xf>
    <xf numFmtId="1" fontId="41" fillId="0" borderId="0" xfId="449" applyNumberFormat="1" applyFont="1" applyFill="1" applyProtection="1">
      <alignment/>
      <protection locked="0"/>
    </xf>
    <xf numFmtId="1" fontId="41" fillId="0" borderId="0" xfId="449" applyNumberFormat="1" applyFont="1" applyFill="1" applyBorder="1" applyAlignment="1" applyProtection="1">
      <alignment horizontal="right"/>
      <protection locked="0"/>
    </xf>
    <xf numFmtId="1" fontId="23" fillId="51" borderId="3" xfId="451" applyNumberFormat="1" applyFont="1" applyFill="1" applyBorder="1" applyAlignment="1">
      <alignment horizontal="center" vertical="center"/>
      <protection/>
    </xf>
    <xf numFmtId="1" fontId="45" fillId="51" borderId="20" xfId="449" applyNumberFormat="1" applyFont="1" applyFill="1" applyBorder="1" applyAlignment="1" applyProtection="1">
      <alignment horizontal="center"/>
      <protection/>
    </xf>
    <xf numFmtId="1" fontId="45" fillId="51" borderId="21" xfId="449" applyNumberFormat="1" applyFont="1" applyFill="1" applyBorder="1" applyAlignment="1" applyProtection="1">
      <alignment horizontal="center"/>
      <protection/>
    </xf>
    <xf numFmtId="0" fontId="45" fillId="0" borderId="22" xfId="402" applyFont="1" applyFill="1" applyBorder="1">
      <alignment/>
      <protection/>
    </xf>
    <xf numFmtId="0" fontId="45" fillId="0" borderId="23" xfId="402" applyFont="1" applyFill="1" applyBorder="1">
      <alignment/>
      <protection/>
    </xf>
    <xf numFmtId="0" fontId="45" fillId="0" borderId="24" xfId="402" applyFont="1" applyFill="1" applyBorder="1">
      <alignment/>
      <protection/>
    </xf>
    <xf numFmtId="1" fontId="45" fillId="51" borderId="25" xfId="449" applyNumberFormat="1" applyFont="1" applyFill="1" applyBorder="1" applyAlignment="1" applyProtection="1">
      <alignment horizontal="center"/>
      <protection/>
    </xf>
    <xf numFmtId="0" fontId="50" fillId="0" borderId="26" xfId="454" applyFont="1" applyFill="1" applyBorder="1" applyAlignment="1">
      <alignment horizontal="center" vertical="center" wrapText="1"/>
      <protection/>
    </xf>
    <xf numFmtId="0" fontId="51" fillId="0" borderId="27" xfId="454" applyFont="1" applyFill="1" applyBorder="1" applyAlignment="1">
      <alignment horizontal="center" vertical="center" wrapText="1"/>
      <protection/>
    </xf>
    <xf numFmtId="1" fontId="23" fillId="51" borderId="3" xfId="453" applyNumberFormat="1" applyFont="1" applyFill="1" applyBorder="1" applyAlignment="1">
      <alignment horizontal="center" vertical="center" wrapText="1"/>
      <protection/>
    </xf>
    <xf numFmtId="1" fontId="48" fillId="51" borderId="28" xfId="449" applyNumberFormat="1" applyFont="1" applyFill="1" applyBorder="1" applyAlignment="1" applyProtection="1">
      <alignment horizontal="center" vertical="center" wrapText="1"/>
      <protection/>
    </xf>
    <xf numFmtId="1" fontId="48" fillId="51" borderId="29" xfId="449" applyNumberFormat="1" applyFont="1" applyFill="1" applyBorder="1" applyAlignment="1" applyProtection="1">
      <alignment horizontal="center" vertical="center" wrapText="1"/>
      <protection/>
    </xf>
    <xf numFmtId="1" fontId="48" fillId="51" borderId="28" xfId="449" applyNumberFormat="1" applyFont="1" applyFill="1" applyBorder="1" applyAlignment="1" applyProtection="1">
      <alignment horizontal="center" vertical="center" wrapText="1"/>
      <protection locked="0"/>
    </xf>
    <xf numFmtId="1" fontId="48" fillId="51" borderId="28" xfId="450" applyNumberFormat="1" applyFont="1" applyFill="1" applyBorder="1" applyAlignment="1" applyProtection="1">
      <alignment horizontal="center" vertical="center" wrapText="1"/>
      <protection/>
    </xf>
    <xf numFmtId="1" fontId="48" fillId="51" borderId="30" xfId="450" applyNumberFormat="1" applyFont="1" applyFill="1" applyBorder="1" applyAlignment="1" applyProtection="1">
      <alignment horizontal="center" vertical="center" wrapText="1"/>
      <protection/>
    </xf>
    <xf numFmtId="1" fontId="22" fillId="52" borderId="0" xfId="449" applyNumberFormat="1" applyFont="1" applyFill="1" applyBorder="1" applyAlignment="1" applyProtection="1">
      <alignment horizontal="right"/>
      <protection locked="0"/>
    </xf>
    <xf numFmtId="3" fontId="45" fillId="51" borderId="31" xfId="449" applyNumberFormat="1" applyFont="1" applyFill="1" applyBorder="1" applyAlignment="1" applyProtection="1">
      <alignment horizontal="center" vertical="center"/>
      <protection locked="0"/>
    </xf>
    <xf numFmtId="3" fontId="45" fillId="51" borderId="32" xfId="449" applyNumberFormat="1" applyFont="1" applyFill="1" applyBorder="1" applyAlignment="1" applyProtection="1">
      <alignment horizontal="center" vertical="center"/>
      <protection locked="0"/>
    </xf>
    <xf numFmtId="1" fontId="45" fillId="51" borderId="32" xfId="449" applyNumberFormat="1" applyFont="1" applyFill="1" applyBorder="1" applyAlignment="1" applyProtection="1">
      <alignment horizontal="center"/>
      <protection locked="0"/>
    </xf>
    <xf numFmtId="1" fontId="45" fillId="51" borderId="33" xfId="449" applyNumberFormat="1" applyFont="1" applyFill="1" applyBorder="1" applyAlignment="1" applyProtection="1">
      <alignment horizontal="center"/>
      <protection locked="0"/>
    </xf>
    <xf numFmtId="3" fontId="45" fillId="51" borderId="34" xfId="449" applyNumberFormat="1" applyFont="1" applyFill="1" applyBorder="1" applyAlignment="1" applyProtection="1">
      <alignment horizontal="center" vertical="center"/>
      <protection locked="0"/>
    </xf>
    <xf numFmtId="3" fontId="45" fillId="51" borderId="3" xfId="449" applyNumberFormat="1" applyFont="1" applyFill="1" applyBorder="1" applyAlignment="1" applyProtection="1">
      <alignment horizontal="center" vertical="center"/>
      <protection locked="0"/>
    </xf>
    <xf numFmtId="1" fontId="45" fillId="51" borderId="3" xfId="449" applyNumberFormat="1" applyFont="1" applyFill="1" applyBorder="1" applyAlignment="1" applyProtection="1">
      <alignment horizontal="center"/>
      <protection locked="0"/>
    </xf>
    <xf numFmtId="1" fontId="45" fillId="51" borderId="35" xfId="449" applyNumberFormat="1" applyFont="1" applyFill="1" applyBorder="1" applyAlignment="1" applyProtection="1">
      <alignment horizontal="center"/>
      <protection locked="0"/>
    </xf>
    <xf numFmtId="3" fontId="45" fillId="51" borderId="34" xfId="449" applyNumberFormat="1" applyFont="1" applyFill="1" applyBorder="1" applyAlignment="1" applyProtection="1">
      <alignment horizontal="center" vertical="center"/>
      <protection/>
    </xf>
    <xf numFmtId="3" fontId="45" fillId="51" borderId="3" xfId="449" applyNumberFormat="1" applyFont="1" applyFill="1" applyBorder="1" applyAlignment="1" applyProtection="1">
      <alignment horizontal="center" vertical="center"/>
      <protection/>
    </xf>
    <xf numFmtId="3" fontId="45" fillId="51" borderId="3" xfId="449" applyNumberFormat="1" applyFont="1" applyFill="1" applyBorder="1" applyAlignment="1" applyProtection="1">
      <alignment horizontal="center"/>
      <protection locked="0"/>
    </xf>
    <xf numFmtId="3" fontId="45" fillId="51" borderId="36" xfId="449" applyNumberFormat="1" applyFont="1" applyFill="1" applyBorder="1" applyAlignment="1" applyProtection="1">
      <alignment horizontal="center" vertical="center"/>
      <protection locked="0"/>
    </xf>
    <xf numFmtId="3" fontId="45" fillId="51" borderId="37" xfId="449" applyNumberFormat="1" applyFont="1" applyFill="1" applyBorder="1" applyAlignment="1" applyProtection="1">
      <alignment horizontal="center" vertical="center"/>
      <protection locked="0"/>
    </xf>
    <xf numFmtId="1" fontId="45" fillId="51" borderId="37" xfId="449" applyNumberFormat="1" applyFont="1" applyFill="1" applyBorder="1" applyAlignment="1" applyProtection="1">
      <alignment horizontal="center"/>
      <protection locked="0"/>
    </xf>
    <xf numFmtId="1" fontId="45" fillId="51" borderId="38" xfId="449" applyNumberFormat="1" applyFont="1" applyFill="1" applyBorder="1" applyAlignment="1" applyProtection="1">
      <alignment horizontal="center"/>
      <protection locked="0"/>
    </xf>
    <xf numFmtId="1" fontId="27" fillId="52" borderId="0" xfId="449" applyNumberFormat="1" applyFont="1" applyFill="1" applyBorder="1" applyAlignment="1" applyProtection="1">
      <alignment vertical="center"/>
      <protection locked="0"/>
    </xf>
    <xf numFmtId="0" fontId="48" fillId="51" borderId="26" xfId="452" applyFont="1" applyFill="1" applyBorder="1" applyAlignment="1">
      <alignment horizontal="left" vertical="center"/>
      <protection/>
    </xf>
    <xf numFmtId="3" fontId="48" fillId="51" borderId="29" xfId="449" applyNumberFormat="1" applyFont="1" applyFill="1" applyBorder="1" applyAlignment="1" applyProtection="1">
      <alignment horizontal="center" vertical="center"/>
      <protection/>
    </xf>
    <xf numFmtId="3" fontId="48" fillId="51" borderId="28" xfId="449" applyNumberFormat="1" applyFont="1" applyFill="1" applyBorder="1" applyAlignment="1" applyProtection="1">
      <alignment horizontal="center" vertical="center"/>
      <protection/>
    </xf>
    <xf numFmtId="3" fontId="48" fillId="51" borderId="30" xfId="449" applyNumberFormat="1" applyFont="1" applyFill="1" applyBorder="1" applyAlignment="1" applyProtection="1">
      <alignment horizontal="center" vertical="center"/>
      <protection/>
    </xf>
    <xf numFmtId="1" fontId="27" fillId="0" borderId="0" xfId="449" applyNumberFormat="1" applyFont="1" applyFill="1" applyAlignment="1" applyProtection="1">
      <alignment horizontal="center" vertical="center" wrapText="1"/>
      <protection locked="0"/>
    </xf>
    <xf numFmtId="0" fontId="53" fillId="0" borderId="0" xfId="451" applyFont="1" applyAlignment="1">
      <alignment horizontal="center" vertical="top" wrapText="1"/>
      <protection/>
    </xf>
    <xf numFmtId="0" fontId="53" fillId="0" borderId="0" xfId="453" applyFont="1" applyFill="1" applyAlignment="1">
      <alignment horizontal="center" vertical="top" wrapText="1"/>
      <protection/>
    </xf>
    <xf numFmtId="0" fontId="0" fillId="0" borderId="0" xfId="0" applyAlignment="1">
      <alignment/>
    </xf>
    <xf numFmtId="0" fontId="45" fillId="0" borderId="3" xfId="453" applyFont="1" applyBorder="1" applyAlignment="1">
      <alignment horizontal="center" vertical="center"/>
      <protection/>
    </xf>
    <xf numFmtId="0" fontId="61" fillId="0" borderId="3" xfId="453" applyFont="1" applyFill="1" applyBorder="1" applyAlignment="1">
      <alignment horizontal="center" vertical="center"/>
      <protection/>
    </xf>
    <xf numFmtId="184" fontId="62" fillId="51" borderId="3" xfId="451" applyNumberFormat="1" applyFont="1" applyFill="1" applyBorder="1" applyAlignment="1">
      <alignment horizontal="center" vertical="center"/>
      <protection/>
    </xf>
    <xf numFmtId="3" fontId="62" fillId="0" borderId="3" xfId="451" applyNumberFormat="1" applyFont="1" applyFill="1" applyBorder="1" applyAlignment="1">
      <alignment horizontal="center" vertical="center"/>
      <protection/>
    </xf>
    <xf numFmtId="0" fontId="23" fillId="0" borderId="39" xfId="446" applyFont="1" applyFill="1" applyBorder="1" applyAlignment="1">
      <alignment horizontal="center" vertical="center"/>
      <protection/>
    </xf>
    <xf numFmtId="0" fontId="63" fillId="0" borderId="39" xfId="451" applyFont="1" applyBorder="1" applyAlignment="1">
      <alignment horizontal="center" vertical="center"/>
      <protection/>
    </xf>
    <xf numFmtId="0" fontId="64" fillId="0" borderId="40" xfId="446" applyFont="1" applyFill="1" applyBorder="1" applyAlignment="1">
      <alignment horizontal="center" vertical="center"/>
      <protection/>
    </xf>
    <xf numFmtId="0" fontId="64" fillId="0" borderId="32" xfId="446" applyFont="1" applyFill="1" applyBorder="1" applyAlignment="1">
      <alignment horizontal="center" vertical="center"/>
      <protection/>
    </xf>
    <xf numFmtId="0" fontId="23" fillId="0" borderId="34" xfId="446" applyFont="1" applyFill="1" applyBorder="1" applyAlignment="1">
      <alignment horizontal="center" vertical="center"/>
      <protection/>
    </xf>
    <xf numFmtId="0" fontId="63" fillId="0" borderId="34" xfId="451" applyFont="1" applyBorder="1" applyAlignment="1">
      <alignment horizontal="center" vertical="center"/>
      <protection/>
    </xf>
    <xf numFmtId="0" fontId="64" fillId="0" borderId="3" xfId="446" applyFont="1" applyFill="1" applyBorder="1" applyAlignment="1">
      <alignment horizontal="center" vertical="center"/>
      <protection/>
    </xf>
    <xf numFmtId="0" fontId="64" fillId="0" borderId="3" xfId="446" applyFont="1" applyFill="1" applyBorder="1" applyAlignment="1">
      <alignment horizontal="center" vertical="center" wrapText="1"/>
      <protection/>
    </xf>
    <xf numFmtId="0" fontId="23" fillId="14" borderId="3" xfId="453" applyFont="1" applyFill="1" applyBorder="1" applyAlignment="1">
      <alignment vertical="center"/>
      <protection/>
    </xf>
    <xf numFmtId="0" fontId="28" fillId="0" borderId="41" xfId="446" applyFont="1" applyFill="1" applyBorder="1" applyAlignment="1">
      <alignment horizontal="center" vertical="center"/>
      <protection/>
    </xf>
    <xf numFmtId="0" fontId="28" fillId="0" borderId="42" xfId="446" applyFont="1" applyFill="1" applyBorder="1" applyAlignment="1">
      <alignment horizontal="center" vertical="center"/>
      <protection/>
    </xf>
    <xf numFmtId="0" fontId="28" fillId="0" borderId="43" xfId="446" applyFont="1" applyFill="1" applyBorder="1" applyAlignment="1">
      <alignment horizontal="center" vertical="center"/>
      <protection/>
    </xf>
    <xf numFmtId="0" fontId="28" fillId="0" borderId="44" xfId="446" applyFont="1" applyFill="1" applyBorder="1" applyAlignment="1">
      <alignment horizontal="center" vertical="center"/>
      <protection/>
    </xf>
    <xf numFmtId="3" fontId="63" fillId="0" borderId="3" xfId="451" applyNumberFormat="1" applyFont="1" applyFill="1" applyBorder="1" applyAlignment="1">
      <alignment horizontal="center" vertical="center"/>
      <protection/>
    </xf>
    <xf numFmtId="184" fontId="65" fillId="51" borderId="3" xfId="451" applyNumberFormat="1" applyFont="1" applyFill="1" applyBorder="1" applyAlignment="1">
      <alignment horizontal="center" vertical="center"/>
      <protection/>
    </xf>
    <xf numFmtId="3" fontId="65" fillId="0" borderId="3" xfId="451" applyNumberFormat="1" applyFont="1" applyFill="1" applyBorder="1" applyAlignment="1">
      <alignment horizontal="center" vertical="center"/>
      <protection/>
    </xf>
    <xf numFmtId="3" fontId="23" fillId="0" borderId="3" xfId="451" applyNumberFormat="1" applyFont="1" applyFill="1" applyBorder="1" applyAlignment="1">
      <alignment horizontal="center" vertical="center"/>
      <protection/>
    </xf>
    <xf numFmtId="0" fontId="23" fillId="14" borderId="3" xfId="453" applyFont="1" applyFill="1" applyBorder="1" applyAlignment="1">
      <alignment vertical="center" wrapText="1"/>
      <protection/>
    </xf>
    <xf numFmtId="0" fontId="23" fillId="0" borderId="3" xfId="451" applyFont="1" applyBorder="1" applyAlignment="1">
      <alignment horizontal="left" vertical="center" wrapText="1"/>
      <protection/>
    </xf>
    <xf numFmtId="0" fontId="63" fillId="0" borderId="3" xfId="446" applyFont="1" applyFill="1" applyBorder="1" applyAlignment="1">
      <alignment horizontal="center" vertical="center"/>
      <protection/>
    </xf>
  </cellXfs>
  <cellStyles count="483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 3" xfId="404"/>
    <cellStyle name="Звичайний 2_Випускники ВНЗ" xfId="405"/>
    <cellStyle name="Звичайний 3" xfId="406"/>
    <cellStyle name="Звичайний 3 2" xfId="407"/>
    <cellStyle name="Звичайний 4" xfId="408"/>
    <cellStyle name="Звичайний 4 2" xfId="409"/>
    <cellStyle name="Звичайний 5" xfId="410"/>
    <cellStyle name="Звичайний 5 2" xfId="411"/>
    <cellStyle name="Звичайний 5 3" xfId="412"/>
    <cellStyle name="Звичайний 6" xfId="413"/>
    <cellStyle name="Звичайний 7" xfId="414"/>
    <cellStyle name="Зв'язана клітинка" xfId="415"/>
    <cellStyle name="Зв'язана клітинка 2" xfId="416"/>
    <cellStyle name="Итог" xfId="417"/>
    <cellStyle name="Итог 2" xfId="418"/>
    <cellStyle name="Итог 3" xfId="419"/>
    <cellStyle name="Итог_П_1" xfId="420"/>
    <cellStyle name="Контрольна клітинка" xfId="421"/>
    <cellStyle name="Контрольна клітинка 2" xfId="422"/>
    <cellStyle name="Контрольная ячейка" xfId="423"/>
    <cellStyle name="Контрольная ячейка 2" xfId="424"/>
    <cellStyle name="Контрольная ячейка 3" xfId="425"/>
    <cellStyle name="Контрольная ячейка_П_1" xfId="426"/>
    <cellStyle name="Назва" xfId="427"/>
    <cellStyle name="Назва 2" xfId="428"/>
    <cellStyle name="Название" xfId="429"/>
    <cellStyle name="Название 2" xfId="430"/>
    <cellStyle name="Название 3" xfId="431"/>
    <cellStyle name="Нейтральный" xfId="432"/>
    <cellStyle name="Нейтральный 2" xfId="433"/>
    <cellStyle name="Нейтральный 3" xfId="434"/>
    <cellStyle name="Обчислення" xfId="435"/>
    <cellStyle name="Обчислення 2" xfId="436"/>
    <cellStyle name="Обчислення_П_1" xfId="437"/>
    <cellStyle name="Обычный 2" xfId="438"/>
    <cellStyle name="Обычный 2 2" xfId="439"/>
    <cellStyle name="Обычный 2 3" xfId="440"/>
    <cellStyle name="Обычный 2 4" xfId="441"/>
    <cellStyle name="Обычный 3" xfId="442"/>
    <cellStyle name="Обычный 3 2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06" xfId="450"/>
    <cellStyle name="Обычный_4 категории вмесмте СОЦ_УРАЗЛИВІ__ТАБО_4 категорії Квота!!!_2014 рік" xfId="451"/>
    <cellStyle name="Обычный_Інваліди_Лайт1111" xfId="452"/>
    <cellStyle name="Обычный_Перевірка_Молодь_до 18 років" xfId="453"/>
    <cellStyle name="Обычный_Табл. 3.15" xfId="454"/>
    <cellStyle name="Підсумок" xfId="455"/>
    <cellStyle name="Підсумок 2" xfId="456"/>
    <cellStyle name="Підсумок_П_1" xfId="457"/>
    <cellStyle name="Плохой" xfId="458"/>
    <cellStyle name="Плохой 2" xfId="459"/>
    <cellStyle name="Плохой 3" xfId="460"/>
    <cellStyle name="Поганий" xfId="461"/>
    <cellStyle name="Поганий 2" xfId="462"/>
    <cellStyle name="Пояснение" xfId="463"/>
    <cellStyle name="Пояснение 2" xfId="464"/>
    <cellStyle name="Пояснение 3" xfId="465"/>
    <cellStyle name="Примечание" xfId="466"/>
    <cellStyle name="Примечание 2" xfId="467"/>
    <cellStyle name="Примечание 3" xfId="468"/>
    <cellStyle name="Примечание_П_1" xfId="469"/>
    <cellStyle name="Примітка" xfId="470"/>
    <cellStyle name="Примітка 2" xfId="471"/>
    <cellStyle name="Примітка_П_1" xfId="472"/>
    <cellStyle name="Результат" xfId="473"/>
    <cellStyle name="Связанная ячейка" xfId="474"/>
    <cellStyle name="Связанная ячейка 2" xfId="475"/>
    <cellStyle name="Связанная ячейка 3" xfId="476"/>
    <cellStyle name="Связанная ячейка_П_1" xfId="477"/>
    <cellStyle name="Середній" xfId="478"/>
    <cellStyle name="Середній 2" xfId="479"/>
    <cellStyle name="Стиль 1" xfId="480"/>
    <cellStyle name="Стиль 1 2" xfId="481"/>
    <cellStyle name="Текст попередження" xfId="482"/>
    <cellStyle name="Текст попередження 2" xfId="483"/>
    <cellStyle name="Текст пояснення" xfId="484"/>
    <cellStyle name="Текст пояснення 2" xfId="485"/>
    <cellStyle name="Текст предупреждения" xfId="486"/>
    <cellStyle name="Текст предупреждения 2" xfId="487"/>
    <cellStyle name="Текст предупреждения 3" xfId="488"/>
    <cellStyle name="Тысячи [0]_Анализ" xfId="489"/>
    <cellStyle name="Тысячи_Анализ" xfId="490"/>
    <cellStyle name="ФинᎰнсовый_Лист1 (3)_1" xfId="491"/>
    <cellStyle name="Comma" xfId="492"/>
    <cellStyle name="Comma [0]" xfId="493"/>
    <cellStyle name="Хороший" xfId="494"/>
    <cellStyle name="Хороший 2" xfId="495"/>
    <cellStyle name="Хороший 3" xfId="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83" zoomScaleNormal="83" zoomScalePageLayoutView="0" workbookViewId="0" topLeftCell="A1">
      <selection activeCell="A1" sqref="A1:E2"/>
    </sheetView>
  </sheetViews>
  <sheetFormatPr defaultColWidth="9.00390625" defaultRowHeight="12.75"/>
  <cols>
    <col min="1" max="1" width="69.875" style="0" customWidth="1"/>
    <col min="2" max="2" width="16.75390625" style="0" customWidth="1"/>
    <col min="3" max="3" width="17.50390625" style="0" customWidth="1"/>
    <col min="4" max="4" width="10.875" style="0" customWidth="1"/>
    <col min="5" max="5" width="11.50390625" style="0" customWidth="1"/>
  </cols>
  <sheetData>
    <row r="1" spans="1:5" ht="24" customHeight="1">
      <c r="A1" s="52" t="s">
        <v>56</v>
      </c>
      <c r="B1" s="52"/>
      <c r="C1" s="52"/>
      <c r="D1" s="52"/>
      <c r="E1" s="52"/>
    </row>
    <row r="2" spans="1:5" ht="24" customHeight="1">
      <c r="A2" s="52"/>
      <c r="B2" s="52"/>
      <c r="C2" s="52"/>
      <c r="D2" s="52"/>
      <c r="E2" s="52"/>
    </row>
    <row r="3" spans="1:5" ht="24">
      <c r="A3" s="53"/>
      <c r="B3" s="53"/>
      <c r="C3" s="53"/>
      <c r="D3" s="53"/>
      <c r="E3" s="53"/>
    </row>
    <row r="4" spans="1:5" s="54" customFormat="1" ht="18" customHeight="1">
      <c r="A4" s="59" t="s">
        <v>45</v>
      </c>
      <c r="B4" s="60" t="s">
        <v>13</v>
      </c>
      <c r="C4" s="60" t="s">
        <v>42</v>
      </c>
      <c r="D4" s="61" t="s">
        <v>46</v>
      </c>
      <c r="E4" s="62"/>
    </row>
    <row r="5" spans="1:5" s="54" customFormat="1" ht="42">
      <c r="A5" s="63"/>
      <c r="B5" s="64"/>
      <c r="C5" s="64"/>
      <c r="D5" s="65" t="s">
        <v>47</v>
      </c>
      <c r="E5" s="66" t="s">
        <v>48</v>
      </c>
    </row>
    <row r="6" spans="1:5" s="54" customFormat="1" ht="18">
      <c r="A6" s="55" t="s">
        <v>5</v>
      </c>
      <c r="B6" s="56">
        <v>1</v>
      </c>
      <c r="C6" s="56">
        <v>2</v>
      </c>
      <c r="D6" s="56">
        <v>3</v>
      </c>
      <c r="E6" s="56">
        <v>4</v>
      </c>
    </row>
    <row r="7" spans="1:5" s="54" customFormat="1" ht="20.25">
      <c r="A7" s="76" t="s">
        <v>49</v>
      </c>
      <c r="B7" s="72">
        <v>2222</v>
      </c>
      <c r="C7" s="72">
        <v>2019</v>
      </c>
      <c r="D7" s="73">
        <f>C7*100/B7</f>
        <v>90.86408640864086</v>
      </c>
      <c r="E7" s="74">
        <f>C7-B7</f>
        <v>-203</v>
      </c>
    </row>
    <row r="8" spans="1:5" s="54" customFormat="1" ht="20.25">
      <c r="A8" s="76" t="s">
        <v>50</v>
      </c>
      <c r="B8" s="24">
        <v>1816</v>
      </c>
      <c r="C8" s="24">
        <v>1695</v>
      </c>
      <c r="D8" s="73">
        <f>C8*100/B8</f>
        <v>93.33700440528635</v>
      </c>
      <c r="E8" s="74">
        <f>C8-B8</f>
        <v>-121</v>
      </c>
    </row>
    <row r="9" spans="1:5" s="54" customFormat="1" ht="40.5">
      <c r="A9" s="77" t="s">
        <v>51</v>
      </c>
      <c r="B9" s="24">
        <v>454</v>
      </c>
      <c r="C9" s="24">
        <v>329</v>
      </c>
      <c r="D9" s="73">
        <f>C9*100/B9</f>
        <v>72.4669603524229</v>
      </c>
      <c r="E9" s="74">
        <f>C9-B9</f>
        <v>-125</v>
      </c>
    </row>
    <row r="10" spans="1:5" s="54" customFormat="1" ht="20.25">
      <c r="A10" s="76" t="s">
        <v>52</v>
      </c>
      <c r="B10" s="24">
        <v>153</v>
      </c>
      <c r="C10" s="24">
        <v>62</v>
      </c>
      <c r="D10" s="73">
        <f>C10*100/B10</f>
        <v>40.52287581699346</v>
      </c>
      <c r="E10" s="74">
        <f>C10-B10</f>
        <v>-91</v>
      </c>
    </row>
    <row r="11" spans="1:5" s="54" customFormat="1" ht="40.5">
      <c r="A11" s="77" t="s">
        <v>53</v>
      </c>
      <c r="B11" s="24">
        <v>68</v>
      </c>
      <c r="C11" s="24">
        <v>14</v>
      </c>
      <c r="D11" s="73">
        <f>C11*100/B11</f>
        <v>20.58823529411765</v>
      </c>
      <c r="E11" s="74">
        <f>C11-B11</f>
        <v>-54</v>
      </c>
    </row>
    <row r="12" spans="1:5" s="54" customFormat="1" ht="40.5">
      <c r="A12" s="77" t="s">
        <v>54</v>
      </c>
      <c r="B12" s="72">
        <v>1742</v>
      </c>
      <c r="C12" s="75">
        <v>1512</v>
      </c>
      <c r="D12" s="73">
        <f>C12*100/B12</f>
        <v>86.79678530424799</v>
      </c>
      <c r="E12" s="74">
        <f>C12-B12</f>
        <v>-230</v>
      </c>
    </row>
    <row r="13" spans="1:5" s="54" customFormat="1" ht="12.75">
      <c r="A13" s="68" t="s">
        <v>57</v>
      </c>
      <c r="B13" s="69"/>
      <c r="C13" s="69"/>
      <c r="D13" s="69"/>
      <c r="E13" s="69"/>
    </row>
    <row r="14" spans="1:5" s="54" customFormat="1" ht="12.75">
      <c r="A14" s="70"/>
      <c r="B14" s="71"/>
      <c r="C14" s="71"/>
      <c r="D14" s="71"/>
      <c r="E14" s="71"/>
    </row>
    <row r="15" spans="1:5" s="54" customFormat="1" ht="18" customHeight="1">
      <c r="A15" s="59" t="s">
        <v>45</v>
      </c>
      <c r="B15" s="78" t="s">
        <v>42</v>
      </c>
      <c r="C15" s="78" t="s">
        <v>44</v>
      </c>
      <c r="D15" s="61" t="s">
        <v>46</v>
      </c>
      <c r="E15" s="62"/>
    </row>
    <row r="16" spans="1:5" s="54" customFormat="1" ht="42">
      <c r="A16" s="63"/>
      <c r="B16" s="78"/>
      <c r="C16" s="78"/>
      <c r="D16" s="65" t="s">
        <v>47</v>
      </c>
      <c r="E16" s="66" t="s">
        <v>48</v>
      </c>
    </row>
    <row r="17" spans="1:5" s="54" customFormat="1" ht="20.25">
      <c r="A17" s="67" t="s">
        <v>49</v>
      </c>
      <c r="B17" s="72">
        <v>921</v>
      </c>
      <c r="C17" s="72">
        <v>928</v>
      </c>
      <c r="D17" s="57">
        <f>C17*100/B17</f>
        <v>100.7600434310532</v>
      </c>
      <c r="E17" s="58">
        <f>C17-B17</f>
        <v>7</v>
      </c>
    </row>
    <row r="18" spans="1:5" s="54" customFormat="1" ht="20.25">
      <c r="A18" s="67" t="s">
        <v>50</v>
      </c>
      <c r="B18" s="15">
        <v>603</v>
      </c>
      <c r="C18" s="15">
        <v>626</v>
      </c>
      <c r="D18" s="57">
        <f>C18*100/B18</f>
        <v>103.81426202321725</v>
      </c>
      <c r="E18" s="58">
        <f>C18-B18</f>
        <v>23</v>
      </c>
    </row>
    <row r="19" spans="1:5" s="54" customFormat="1" ht="20.25">
      <c r="A19" s="67" t="s">
        <v>55</v>
      </c>
      <c r="B19" s="15">
        <v>553</v>
      </c>
      <c r="C19" s="15">
        <v>578</v>
      </c>
      <c r="D19" s="57">
        <f>C19*100/B19</f>
        <v>104.52079566003617</v>
      </c>
      <c r="E19" s="58">
        <f>C19-B19</f>
        <v>25</v>
      </c>
    </row>
  </sheetData>
  <sheetProtection/>
  <mergeCells count="11">
    <mergeCell ref="A13:E14"/>
    <mergeCell ref="A15:A16"/>
    <mergeCell ref="B15:B16"/>
    <mergeCell ref="C15:C16"/>
    <mergeCell ref="D15:E15"/>
    <mergeCell ref="A1:E2"/>
    <mergeCell ref="A3:E3"/>
    <mergeCell ref="A4:A5"/>
    <mergeCell ref="B4:B5"/>
    <mergeCell ref="C4:C5"/>
    <mergeCell ref="D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5"/>
  <sheetViews>
    <sheetView view="pageBreakPreview" zoomScale="69" zoomScaleNormal="85" zoomScaleSheetLayoutView="69" zoomScalePageLayoutView="0" workbookViewId="0" topLeftCell="A1">
      <selection activeCell="H6" sqref="H6"/>
    </sheetView>
  </sheetViews>
  <sheetFormatPr defaultColWidth="9.125" defaultRowHeight="12.75"/>
  <cols>
    <col min="1" max="1" width="26.50390625" style="6" customWidth="1"/>
    <col min="2" max="2" width="20.125" style="7" customWidth="1"/>
    <col min="3" max="3" width="17.625" style="7" customWidth="1"/>
    <col min="4" max="4" width="18.50390625" style="7" customWidth="1"/>
    <col min="5" max="5" width="23.625" style="7" customWidth="1"/>
    <col min="6" max="6" width="16.375" style="7" customWidth="1"/>
    <col min="7" max="7" width="21.50390625" style="7" customWidth="1"/>
    <col min="8" max="8" width="18.875" style="7" customWidth="1"/>
    <col min="9" max="9" width="16.625" style="7" customWidth="1"/>
    <col min="10" max="10" width="16.50390625" style="7" customWidth="1"/>
    <col min="11" max="218" width="9.125" style="8" customWidth="1"/>
    <col min="219" max="219" width="15.375" style="8" customWidth="1"/>
    <col min="220" max="220" width="8.625" style="8" customWidth="1"/>
    <col min="221" max="221" width="8.375" style="8" customWidth="1"/>
    <col min="222" max="222" width="6.125" style="8" customWidth="1"/>
    <col min="223" max="223" width="8.375" style="8" customWidth="1"/>
    <col min="224" max="224" width="8.50390625" style="8" customWidth="1"/>
    <col min="225" max="225" width="6.50390625" style="8" customWidth="1"/>
    <col min="226" max="226" width="8.375" style="8" customWidth="1"/>
    <col min="227" max="227" width="8.50390625" style="8" customWidth="1"/>
    <col min="228" max="228" width="6.00390625" style="8" customWidth="1"/>
    <col min="229" max="229" width="7.125" style="8" customWidth="1"/>
    <col min="230" max="230" width="7.00390625" style="8" customWidth="1"/>
    <col min="231" max="231" width="6.375" style="8" customWidth="1"/>
    <col min="232" max="232" width="7.50390625" style="8" customWidth="1"/>
    <col min="233" max="233" width="7.00390625" style="8" customWidth="1"/>
    <col min="234" max="234" width="6.50390625" style="8" customWidth="1"/>
    <col min="235" max="235" width="7.125" style="8" customWidth="1"/>
    <col min="236" max="236" width="7.375" style="8" customWidth="1"/>
    <col min="237" max="237" width="6.625" style="8" customWidth="1"/>
    <col min="238" max="238" width="8.625" style="8" customWidth="1"/>
    <col min="239" max="239" width="8.50390625" style="8" customWidth="1"/>
    <col min="240" max="240" width="6.50390625" style="8" customWidth="1"/>
    <col min="241" max="241" width="9.00390625" style="8" customWidth="1"/>
    <col min="242" max="242" width="8.375" style="8" customWidth="1"/>
    <col min="243" max="243" width="6.00390625" style="8" customWidth="1"/>
    <col min="244" max="244" width="8.375" style="8" customWidth="1"/>
    <col min="245" max="245" width="8.875" style="8" customWidth="1"/>
    <col min="246" max="246" width="6.50390625" style="8" customWidth="1"/>
    <col min="247" max="247" width="8.50390625" style="8" customWidth="1"/>
    <col min="248" max="248" width="8.375" style="8" customWidth="1"/>
    <col min="249" max="249" width="6.375" style="8" customWidth="1"/>
    <col min="250" max="250" width="8.50390625" style="8" customWidth="1"/>
    <col min="251" max="251" width="8.375" style="8" customWidth="1"/>
    <col min="252" max="252" width="6.125" style="8" customWidth="1"/>
    <col min="253" max="254" width="8.50390625" style="8" customWidth="1"/>
    <col min="255" max="255" width="6.375" style="8" customWidth="1"/>
    <col min="256" max="16384" width="9.125" style="8" customWidth="1"/>
  </cols>
  <sheetData>
    <row r="1" spans="1:10" s="3" customFormat="1" ht="2.2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s="11" customFormat="1" ht="23.25" customHeight="1">
      <c r="A2" s="51" t="s">
        <v>43</v>
      </c>
      <c r="B2" s="51"/>
      <c r="C2" s="51"/>
      <c r="D2" s="51"/>
      <c r="E2" s="51"/>
      <c r="F2" s="51"/>
      <c r="G2" s="51"/>
      <c r="H2" s="51"/>
      <c r="I2" s="51"/>
      <c r="J2" s="51"/>
    </row>
    <row r="3" spans="2:10" s="3" customFormat="1" ht="19.5" customHeight="1" thickBot="1">
      <c r="B3" s="9"/>
      <c r="C3" s="9"/>
      <c r="D3" s="9"/>
      <c r="E3" s="4"/>
      <c r="G3" s="10"/>
      <c r="H3" s="9"/>
      <c r="J3" s="12" t="s">
        <v>2</v>
      </c>
    </row>
    <row r="4" spans="1:10" s="13" customFormat="1" ht="111.75" customHeight="1" thickBot="1">
      <c r="A4" s="22" t="s">
        <v>10</v>
      </c>
      <c r="B4" s="26" t="s">
        <v>3</v>
      </c>
      <c r="C4" s="25" t="s">
        <v>6</v>
      </c>
      <c r="D4" s="25" t="s">
        <v>7</v>
      </c>
      <c r="E4" s="25" t="s">
        <v>8</v>
      </c>
      <c r="F4" s="25" t="s">
        <v>0</v>
      </c>
      <c r="G4" s="25" t="s">
        <v>1</v>
      </c>
      <c r="H4" s="27" t="s">
        <v>4</v>
      </c>
      <c r="I4" s="28" t="s">
        <v>11</v>
      </c>
      <c r="J4" s="29" t="s">
        <v>12</v>
      </c>
    </row>
    <row r="5" spans="1:10" s="5" customFormat="1" ht="18" customHeight="1" thickBot="1">
      <c r="A5" s="23" t="s">
        <v>5</v>
      </c>
      <c r="B5" s="21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7">
        <v>9</v>
      </c>
    </row>
    <row r="6" spans="1:10" s="46" customFormat="1" ht="19.5" customHeight="1" thickBot="1">
      <c r="A6" s="47" t="s">
        <v>9</v>
      </c>
      <c r="B6" s="48">
        <f aca="true" t="shared" si="0" ref="B6:I6">SUM(B7:B34)</f>
        <v>1695</v>
      </c>
      <c r="C6" s="49">
        <f t="shared" si="0"/>
        <v>1092</v>
      </c>
      <c r="D6" s="49">
        <f t="shared" si="0"/>
        <v>1620</v>
      </c>
      <c r="E6" s="49">
        <f t="shared" si="0"/>
        <v>329</v>
      </c>
      <c r="F6" s="49">
        <f t="shared" si="0"/>
        <v>62</v>
      </c>
      <c r="G6" s="49">
        <f t="shared" si="0"/>
        <v>14</v>
      </c>
      <c r="H6" s="49">
        <f t="shared" si="0"/>
        <v>626</v>
      </c>
      <c r="I6" s="49">
        <f t="shared" si="0"/>
        <v>578</v>
      </c>
      <c r="J6" s="50">
        <v>6531</v>
      </c>
    </row>
    <row r="7" spans="1:10" s="14" customFormat="1" ht="19.5" customHeight="1">
      <c r="A7" s="18" t="s">
        <v>14</v>
      </c>
      <c r="B7" s="31">
        <v>396</v>
      </c>
      <c r="C7" s="39">
        <v>248</v>
      </c>
      <c r="D7" s="35">
        <v>379</v>
      </c>
      <c r="E7" s="35">
        <v>57</v>
      </c>
      <c r="F7" s="39">
        <v>6</v>
      </c>
      <c r="G7" s="39">
        <v>2</v>
      </c>
      <c r="H7" s="39">
        <v>171</v>
      </c>
      <c r="I7" s="35">
        <v>153</v>
      </c>
      <c r="J7" s="42">
        <v>7089</v>
      </c>
    </row>
    <row r="8" spans="1:10" s="14" customFormat="1" ht="18" customHeight="1">
      <c r="A8" s="19" t="s">
        <v>15</v>
      </c>
      <c r="B8" s="32">
        <v>49</v>
      </c>
      <c r="C8" s="40">
        <v>31</v>
      </c>
      <c r="D8" s="36">
        <v>44</v>
      </c>
      <c r="E8" s="36">
        <v>13</v>
      </c>
      <c r="F8" s="40">
        <v>1</v>
      </c>
      <c r="G8" s="40">
        <v>0</v>
      </c>
      <c r="H8" s="40">
        <v>16</v>
      </c>
      <c r="I8" s="36">
        <v>14</v>
      </c>
      <c r="J8" s="43">
        <v>4964</v>
      </c>
    </row>
    <row r="9" spans="1:10" s="14" customFormat="1" ht="18.75" customHeight="1">
      <c r="A9" s="19" t="s">
        <v>16</v>
      </c>
      <c r="B9" s="32">
        <v>8</v>
      </c>
      <c r="C9" s="40">
        <v>4</v>
      </c>
      <c r="D9" s="36">
        <v>8</v>
      </c>
      <c r="E9" s="36">
        <v>2</v>
      </c>
      <c r="F9" s="40">
        <v>1</v>
      </c>
      <c r="G9" s="40">
        <v>1</v>
      </c>
      <c r="H9" s="40">
        <v>2</v>
      </c>
      <c r="I9" s="36">
        <v>1</v>
      </c>
      <c r="J9" s="43">
        <v>1800</v>
      </c>
    </row>
    <row r="10" spans="1:10" s="14" customFormat="1" ht="19.5" customHeight="1">
      <c r="A10" s="19" t="s">
        <v>17</v>
      </c>
      <c r="B10" s="32">
        <v>18</v>
      </c>
      <c r="C10" s="40">
        <v>13</v>
      </c>
      <c r="D10" s="36">
        <v>17</v>
      </c>
      <c r="E10" s="36">
        <v>5</v>
      </c>
      <c r="F10" s="40">
        <v>1</v>
      </c>
      <c r="G10" s="40">
        <v>0</v>
      </c>
      <c r="H10" s="40">
        <v>6</v>
      </c>
      <c r="I10" s="36">
        <v>6</v>
      </c>
      <c r="J10" s="43">
        <v>8587</v>
      </c>
    </row>
    <row r="11" spans="1:10" s="14" customFormat="1" ht="19.5" customHeight="1">
      <c r="A11" s="19" t="s">
        <v>18</v>
      </c>
      <c r="B11" s="32">
        <v>59</v>
      </c>
      <c r="C11" s="40">
        <v>43</v>
      </c>
      <c r="D11" s="36">
        <v>59</v>
      </c>
      <c r="E11" s="36">
        <v>11</v>
      </c>
      <c r="F11" s="40">
        <v>0</v>
      </c>
      <c r="G11" s="40">
        <v>3</v>
      </c>
      <c r="H11" s="40">
        <v>29</v>
      </c>
      <c r="I11" s="36">
        <v>29</v>
      </c>
      <c r="J11" s="43">
        <v>5859</v>
      </c>
    </row>
    <row r="12" spans="1:10" s="14" customFormat="1" ht="19.5" customHeight="1">
      <c r="A12" s="19" t="s">
        <v>19</v>
      </c>
      <c r="B12" s="32">
        <v>13</v>
      </c>
      <c r="C12" s="40">
        <v>11</v>
      </c>
      <c r="D12" s="36">
        <v>12</v>
      </c>
      <c r="E12" s="36">
        <v>5</v>
      </c>
      <c r="F12" s="40">
        <v>0</v>
      </c>
      <c r="G12" s="40">
        <v>0</v>
      </c>
      <c r="H12" s="40">
        <v>6</v>
      </c>
      <c r="I12" s="36">
        <v>4</v>
      </c>
      <c r="J12" s="43">
        <v>3274</v>
      </c>
    </row>
    <row r="13" spans="1:10" s="14" customFormat="1" ht="19.5" customHeight="1">
      <c r="A13" s="19" t="s">
        <v>20</v>
      </c>
      <c r="B13" s="32">
        <v>14</v>
      </c>
      <c r="C13" s="40">
        <v>10</v>
      </c>
      <c r="D13" s="36">
        <v>13</v>
      </c>
      <c r="E13" s="36">
        <v>1</v>
      </c>
      <c r="F13" s="40">
        <v>1</v>
      </c>
      <c r="G13" s="40">
        <v>0</v>
      </c>
      <c r="H13" s="40">
        <v>5</v>
      </c>
      <c r="I13" s="36">
        <v>3</v>
      </c>
      <c r="J13" s="43">
        <v>2652</v>
      </c>
    </row>
    <row r="14" spans="1:10" s="14" customFormat="1" ht="19.5" customHeight="1">
      <c r="A14" s="19" t="s">
        <v>21</v>
      </c>
      <c r="B14" s="32">
        <v>62</v>
      </c>
      <c r="C14" s="40">
        <v>46</v>
      </c>
      <c r="D14" s="36">
        <v>58</v>
      </c>
      <c r="E14" s="36">
        <v>15</v>
      </c>
      <c r="F14" s="40">
        <v>2</v>
      </c>
      <c r="G14" s="40">
        <v>0</v>
      </c>
      <c r="H14" s="40">
        <v>23</v>
      </c>
      <c r="I14" s="36">
        <v>22</v>
      </c>
      <c r="J14" s="43">
        <v>6026</v>
      </c>
    </row>
    <row r="15" spans="1:10" s="14" customFormat="1" ht="19.5" customHeight="1">
      <c r="A15" s="18" t="s">
        <v>22</v>
      </c>
      <c r="B15" s="32">
        <v>49</v>
      </c>
      <c r="C15" s="40">
        <v>35</v>
      </c>
      <c r="D15" s="36">
        <v>45</v>
      </c>
      <c r="E15" s="36">
        <v>12</v>
      </c>
      <c r="F15" s="40">
        <v>4</v>
      </c>
      <c r="G15" s="40">
        <v>1</v>
      </c>
      <c r="H15" s="40">
        <v>11</v>
      </c>
      <c r="I15" s="36">
        <v>11</v>
      </c>
      <c r="J15" s="43">
        <v>6508</v>
      </c>
    </row>
    <row r="16" spans="1:10" s="14" customFormat="1" ht="19.5" customHeight="1">
      <c r="A16" s="19" t="s">
        <v>23</v>
      </c>
      <c r="B16" s="32">
        <v>137</v>
      </c>
      <c r="C16" s="40">
        <v>91</v>
      </c>
      <c r="D16" s="36">
        <v>127</v>
      </c>
      <c r="E16" s="36">
        <v>18</v>
      </c>
      <c r="F16" s="40">
        <v>3</v>
      </c>
      <c r="G16" s="40">
        <v>0</v>
      </c>
      <c r="H16" s="40">
        <v>55</v>
      </c>
      <c r="I16" s="36">
        <v>52</v>
      </c>
      <c r="J16" s="43">
        <v>6499</v>
      </c>
    </row>
    <row r="17" spans="1:10" s="14" customFormat="1" ht="19.5" customHeight="1">
      <c r="A17" s="19" t="s">
        <v>24</v>
      </c>
      <c r="B17" s="32">
        <v>39</v>
      </c>
      <c r="C17" s="40">
        <v>27</v>
      </c>
      <c r="D17" s="36">
        <v>38</v>
      </c>
      <c r="E17" s="36">
        <v>15</v>
      </c>
      <c r="F17" s="40">
        <v>3</v>
      </c>
      <c r="G17" s="40">
        <v>1</v>
      </c>
      <c r="H17" s="40">
        <v>11</v>
      </c>
      <c r="I17" s="36">
        <v>9</v>
      </c>
      <c r="J17" s="43">
        <v>4129</v>
      </c>
    </row>
    <row r="18" spans="1:10" s="14" customFormat="1" ht="19.5" customHeight="1">
      <c r="A18" s="18" t="s">
        <v>25</v>
      </c>
      <c r="B18" s="32">
        <v>79</v>
      </c>
      <c r="C18" s="40">
        <v>40</v>
      </c>
      <c r="D18" s="36">
        <v>74</v>
      </c>
      <c r="E18" s="36">
        <v>22</v>
      </c>
      <c r="F18" s="40">
        <v>4</v>
      </c>
      <c r="G18" s="40">
        <v>0</v>
      </c>
      <c r="H18" s="40">
        <v>22</v>
      </c>
      <c r="I18" s="36">
        <v>21</v>
      </c>
      <c r="J18" s="43">
        <v>6501</v>
      </c>
    </row>
    <row r="19" spans="1:10" s="14" customFormat="1" ht="19.5" customHeight="1">
      <c r="A19" s="19" t="s">
        <v>26</v>
      </c>
      <c r="B19" s="32">
        <v>38</v>
      </c>
      <c r="C19" s="40">
        <v>20</v>
      </c>
      <c r="D19" s="36">
        <v>36</v>
      </c>
      <c r="E19" s="36">
        <v>6</v>
      </c>
      <c r="F19" s="40">
        <v>1</v>
      </c>
      <c r="G19" s="40">
        <v>0</v>
      </c>
      <c r="H19" s="40">
        <v>16</v>
      </c>
      <c r="I19" s="36">
        <v>14</v>
      </c>
      <c r="J19" s="43">
        <v>5606</v>
      </c>
    </row>
    <row r="20" spans="1:10" s="14" customFormat="1" ht="19.5" customHeight="1">
      <c r="A20" s="19" t="s">
        <v>27</v>
      </c>
      <c r="B20" s="32">
        <v>25</v>
      </c>
      <c r="C20" s="40">
        <v>16</v>
      </c>
      <c r="D20" s="36">
        <v>25</v>
      </c>
      <c r="E20" s="36">
        <v>5</v>
      </c>
      <c r="F20" s="40">
        <v>1</v>
      </c>
      <c r="G20" s="40">
        <v>0</v>
      </c>
      <c r="H20" s="40">
        <v>12</v>
      </c>
      <c r="I20" s="36">
        <v>12</v>
      </c>
      <c r="J20" s="43">
        <v>7096</v>
      </c>
    </row>
    <row r="21" spans="1:10" s="14" customFormat="1" ht="19.5" customHeight="1">
      <c r="A21" s="19" t="s">
        <v>28</v>
      </c>
      <c r="B21" s="32">
        <v>28</v>
      </c>
      <c r="C21" s="40">
        <v>16</v>
      </c>
      <c r="D21" s="36">
        <v>24</v>
      </c>
      <c r="E21" s="36">
        <v>10</v>
      </c>
      <c r="F21" s="40">
        <v>3</v>
      </c>
      <c r="G21" s="40">
        <v>0</v>
      </c>
      <c r="H21" s="40">
        <v>7</v>
      </c>
      <c r="I21" s="36">
        <v>7</v>
      </c>
      <c r="J21" s="43">
        <v>6313</v>
      </c>
    </row>
    <row r="22" spans="1:10" s="14" customFormat="1" ht="19.5" customHeight="1">
      <c r="A22" s="19" t="s">
        <v>29</v>
      </c>
      <c r="B22" s="32">
        <v>110</v>
      </c>
      <c r="C22" s="40">
        <v>75</v>
      </c>
      <c r="D22" s="36">
        <v>105</v>
      </c>
      <c r="E22" s="36">
        <v>23</v>
      </c>
      <c r="F22" s="40">
        <v>3</v>
      </c>
      <c r="G22" s="40">
        <v>2</v>
      </c>
      <c r="H22" s="40">
        <v>40</v>
      </c>
      <c r="I22" s="36">
        <v>34</v>
      </c>
      <c r="J22" s="43">
        <v>6296</v>
      </c>
    </row>
    <row r="23" spans="1:10" s="14" customFormat="1" ht="19.5" customHeight="1">
      <c r="A23" s="19" t="s">
        <v>30</v>
      </c>
      <c r="B23" s="32">
        <v>101</v>
      </c>
      <c r="C23" s="40">
        <v>67</v>
      </c>
      <c r="D23" s="36">
        <v>98</v>
      </c>
      <c r="E23" s="36">
        <v>15</v>
      </c>
      <c r="F23" s="40">
        <v>4</v>
      </c>
      <c r="G23" s="40">
        <v>0</v>
      </c>
      <c r="H23" s="40">
        <v>35</v>
      </c>
      <c r="I23" s="36">
        <v>33</v>
      </c>
      <c r="J23" s="43">
        <v>7282</v>
      </c>
    </row>
    <row r="24" spans="1:10" s="14" customFormat="1" ht="19.5" customHeight="1">
      <c r="A24" s="19" t="s">
        <v>31</v>
      </c>
      <c r="B24" s="32">
        <v>23</v>
      </c>
      <c r="C24" s="40">
        <v>16</v>
      </c>
      <c r="D24" s="36">
        <v>21</v>
      </c>
      <c r="E24" s="36">
        <v>8</v>
      </c>
      <c r="F24" s="40">
        <v>3</v>
      </c>
      <c r="G24" s="40">
        <v>0</v>
      </c>
      <c r="H24" s="40">
        <v>9</v>
      </c>
      <c r="I24" s="36">
        <v>8</v>
      </c>
      <c r="J24" s="43">
        <v>7080</v>
      </c>
    </row>
    <row r="25" spans="1:10" s="14" customFormat="1" ht="19.5" customHeight="1">
      <c r="A25" s="19" t="s">
        <v>32</v>
      </c>
      <c r="B25" s="32">
        <v>50</v>
      </c>
      <c r="C25" s="40">
        <v>30</v>
      </c>
      <c r="D25" s="36">
        <v>48</v>
      </c>
      <c r="E25" s="36">
        <v>12</v>
      </c>
      <c r="F25" s="40">
        <v>2</v>
      </c>
      <c r="G25" s="40">
        <v>2</v>
      </c>
      <c r="H25" s="40">
        <v>17</v>
      </c>
      <c r="I25" s="36">
        <v>17</v>
      </c>
      <c r="J25" s="43">
        <v>7420</v>
      </c>
    </row>
    <row r="26" spans="1:10" s="14" customFormat="1" ht="19.5" customHeight="1">
      <c r="A26" s="19" t="s">
        <v>33</v>
      </c>
      <c r="B26" s="32">
        <v>59</v>
      </c>
      <c r="C26" s="40">
        <v>43</v>
      </c>
      <c r="D26" s="36">
        <v>59</v>
      </c>
      <c r="E26" s="36">
        <v>9</v>
      </c>
      <c r="F26" s="40">
        <v>1</v>
      </c>
      <c r="G26" s="40">
        <v>0</v>
      </c>
      <c r="H26" s="40">
        <v>20</v>
      </c>
      <c r="I26" s="36">
        <v>20</v>
      </c>
      <c r="J26" s="43">
        <v>7513</v>
      </c>
    </row>
    <row r="27" spans="1:10" s="14" customFormat="1" ht="19.5" customHeight="1">
      <c r="A27" s="19" t="s">
        <v>34</v>
      </c>
      <c r="B27" s="32">
        <v>25</v>
      </c>
      <c r="C27" s="40">
        <v>16</v>
      </c>
      <c r="D27" s="36">
        <v>25</v>
      </c>
      <c r="E27" s="36">
        <v>5</v>
      </c>
      <c r="F27" s="40">
        <v>2</v>
      </c>
      <c r="G27" s="40">
        <v>0</v>
      </c>
      <c r="H27" s="40">
        <v>11</v>
      </c>
      <c r="I27" s="36">
        <v>11</v>
      </c>
      <c r="J27" s="43">
        <v>5784</v>
      </c>
    </row>
    <row r="28" spans="1:10" s="14" customFormat="1" ht="19.5" customHeight="1">
      <c r="A28" s="19" t="s">
        <v>35</v>
      </c>
      <c r="B28" s="32">
        <v>48</v>
      </c>
      <c r="C28" s="40">
        <v>23</v>
      </c>
      <c r="D28" s="36">
        <v>47</v>
      </c>
      <c r="E28" s="36">
        <v>9</v>
      </c>
      <c r="F28" s="40">
        <v>4</v>
      </c>
      <c r="G28" s="40">
        <v>0</v>
      </c>
      <c r="H28" s="40">
        <v>15</v>
      </c>
      <c r="I28" s="36">
        <v>15</v>
      </c>
      <c r="J28" s="43">
        <v>6609</v>
      </c>
    </row>
    <row r="29" spans="1:10" s="14" customFormat="1" ht="19.5" customHeight="1">
      <c r="A29" s="19" t="s">
        <v>36</v>
      </c>
      <c r="B29" s="32">
        <v>42</v>
      </c>
      <c r="C29" s="40">
        <v>28</v>
      </c>
      <c r="D29" s="36">
        <v>42</v>
      </c>
      <c r="E29" s="36">
        <v>16</v>
      </c>
      <c r="F29" s="40">
        <v>3</v>
      </c>
      <c r="G29" s="40">
        <v>0</v>
      </c>
      <c r="H29" s="40">
        <v>15</v>
      </c>
      <c r="I29" s="36">
        <v>14</v>
      </c>
      <c r="J29" s="43">
        <v>5575</v>
      </c>
    </row>
    <row r="30" spans="1:10" s="14" customFormat="1" ht="19.5" customHeight="1">
      <c r="A30" s="19" t="s">
        <v>37</v>
      </c>
      <c r="B30" s="32">
        <v>31</v>
      </c>
      <c r="C30" s="40">
        <v>18</v>
      </c>
      <c r="D30" s="36">
        <v>28</v>
      </c>
      <c r="E30" s="36">
        <v>6</v>
      </c>
      <c r="F30" s="40">
        <v>3</v>
      </c>
      <c r="G30" s="40">
        <v>0</v>
      </c>
      <c r="H30" s="40">
        <v>6</v>
      </c>
      <c r="I30" s="36">
        <v>6</v>
      </c>
      <c r="J30" s="43">
        <v>7391</v>
      </c>
    </row>
    <row r="31" spans="1:10" s="14" customFormat="1" ht="19.5" customHeight="1">
      <c r="A31" s="19" t="s">
        <v>38</v>
      </c>
      <c r="B31" s="32">
        <v>32</v>
      </c>
      <c r="C31" s="40">
        <v>26</v>
      </c>
      <c r="D31" s="36">
        <v>31</v>
      </c>
      <c r="E31" s="36">
        <v>7</v>
      </c>
      <c r="F31" s="40">
        <v>1</v>
      </c>
      <c r="G31" s="40">
        <v>0</v>
      </c>
      <c r="H31" s="40">
        <v>10</v>
      </c>
      <c r="I31" s="36">
        <v>9</v>
      </c>
      <c r="J31" s="43">
        <v>5478</v>
      </c>
    </row>
    <row r="32" spans="1:10" ht="19.5" customHeight="1">
      <c r="A32" s="19" t="s">
        <v>39</v>
      </c>
      <c r="B32" s="33">
        <v>56</v>
      </c>
      <c r="C32" s="37">
        <v>31</v>
      </c>
      <c r="D32" s="37">
        <v>55</v>
      </c>
      <c r="E32" s="37">
        <v>5</v>
      </c>
      <c r="F32" s="37">
        <v>2</v>
      </c>
      <c r="G32" s="37">
        <v>2</v>
      </c>
      <c r="H32" s="41">
        <v>21</v>
      </c>
      <c r="I32" s="37">
        <v>21</v>
      </c>
      <c r="J32" s="44">
        <v>6426</v>
      </c>
    </row>
    <row r="33" spans="1:10" ht="19.5" customHeight="1">
      <c r="A33" s="19" t="s">
        <v>40</v>
      </c>
      <c r="B33" s="33">
        <v>34</v>
      </c>
      <c r="C33" s="37">
        <v>18</v>
      </c>
      <c r="D33" s="37">
        <v>34</v>
      </c>
      <c r="E33" s="37">
        <v>5</v>
      </c>
      <c r="F33" s="37">
        <v>2</v>
      </c>
      <c r="G33" s="37">
        <v>0</v>
      </c>
      <c r="H33" s="37">
        <v>8</v>
      </c>
      <c r="I33" s="37">
        <v>8</v>
      </c>
      <c r="J33" s="44">
        <v>6936</v>
      </c>
    </row>
    <row r="34" spans="1:10" ht="19.5" customHeight="1" thickBot="1">
      <c r="A34" s="20" t="s">
        <v>41</v>
      </c>
      <c r="B34" s="34">
        <v>70</v>
      </c>
      <c r="C34" s="38">
        <v>50</v>
      </c>
      <c r="D34" s="38">
        <v>68</v>
      </c>
      <c r="E34" s="38">
        <v>12</v>
      </c>
      <c r="F34" s="38">
        <v>1</v>
      </c>
      <c r="G34" s="38">
        <v>0</v>
      </c>
      <c r="H34" s="38">
        <v>27</v>
      </c>
      <c r="I34" s="38">
        <v>24</v>
      </c>
      <c r="J34" s="45">
        <v>5865</v>
      </c>
    </row>
    <row r="35" spans="2:10" ht="15">
      <c r="B35" s="30"/>
      <c r="C35" s="30"/>
      <c r="D35" s="30"/>
      <c r="E35" s="30"/>
      <c r="F35" s="30"/>
      <c r="G35" s="30"/>
      <c r="H35" s="30"/>
      <c r="I35" s="30"/>
      <c r="J35" s="30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stat8</cp:lastModifiedBy>
  <cp:lastPrinted>2021-01-20T13:50:50Z</cp:lastPrinted>
  <dcterms:created xsi:type="dcterms:W3CDTF">2015-02-25T13:00:12Z</dcterms:created>
  <dcterms:modified xsi:type="dcterms:W3CDTF">2021-01-20T13:51:32Z</dcterms:modified>
  <cp:category/>
  <cp:version/>
  <cp:contentType/>
  <cp:contentStatus/>
</cp:coreProperties>
</file>